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ПИТАНИЕ\"/>
    </mc:Choice>
  </mc:AlternateContent>
  <bookViews>
    <workbookView xWindow="0" yWindow="0" windowWidth="18390" windowHeight="5745"/>
  </bookViews>
  <sheets>
    <sheet name="Лист1" sheetId="1" r:id="rId1"/>
    <sheet name="Лист2" sheetId="2" r:id="rId2"/>
  </sheets>
  <calcPr calcId="162913" calcOnSave="0"/>
</workbook>
</file>

<file path=xl/calcChain.xml><?xml version="1.0" encoding="utf-8"?>
<calcChain xmlns="http://schemas.openxmlformats.org/spreadsheetml/2006/main">
  <c r="L212" i="1" l="1"/>
  <c r="J212" i="1"/>
  <c r="I212" i="1"/>
  <c r="H212" i="1"/>
  <c r="G212" i="1"/>
  <c r="F212" i="1"/>
  <c r="L202" i="1"/>
  <c r="J202" i="1"/>
  <c r="I202" i="1"/>
  <c r="H202" i="1"/>
  <c r="G202" i="1"/>
  <c r="F202" i="1"/>
  <c r="L191" i="1"/>
  <c r="J191" i="1"/>
  <c r="I191" i="1"/>
  <c r="H191" i="1"/>
  <c r="G191" i="1"/>
  <c r="F191" i="1"/>
  <c r="L182" i="1"/>
  <c r="J182" i="1"/>
  <c r="I182" i="1"/>
  <c r="H182" i="1"/>
  <c r="G182" i="1"/>
  <c r="F182" i="1"/>
  <c r="L171" i="1"/>
  <c r="J171" i="1"/>
  <c r="I171" i="1"/>
  <c r="H171" i="1"/>
  <c r="G171" i="1"/>
  <c r="F171" i="1"/>
  <c r="L160" i="1"/>
  <c r="J160" i="1"/>
  <c r="I160" i="1"/>
  <c r="H160" i="1"/>
  <c r="G160" i="1"/>
  <c r="F160" i="1"/>
  <c r="L148" i="1"/>
  <c r="J148" i="1"/>
  <c r="I148" i="1"/>
  <c r="H148" i="1"/>
  <c r="G148" i="1"/>
  <c r="F148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L116" i="1"/>
  <c r="J116" i="1"/>
  <c r="I116" i="1"/>
  <c r="H116" i="1"/>
  <c r="G116" i="1"/>
  <c r="F116" i="1"/>
  <c r="F15" i="1" l="1"/>
  <c r="F26" i="1"/>
  <c r="L106" i="1" l="1"/>
  <c r="J106" i="1"/>
  <c r="I106" i="1"/>
  <c r="H106" i="1"/>
  <c r="G106" i="1"/>
  <c r="F106" i="1"/>
  <c r="L96" i="1"/>
  <c r="J96" i="1"/>
  <c r="I96" i="1"/>
  <c r="H96" i="1"/>
  <c r="G96" i="1"/>
  <c r="F96" i="1"/>
  <c r="L88" i="1"/>
  <c r="J88" i="1"/>
  <c r="I88" i="1"/>
  <c r="H88" i="1"/>
  <c r="G88" i="1"/>
  <c r="F88" i="1"/>
  <c r="L79" i="1"/>
  <c r="J79" i="1"/>
  <c r="I79" i="1"/>
  <c r="H79" i="1"/>
  <c r="G79" i="1"/>
  <c r="F79" i="1"/>
  <c r="L68" i="1"/>
  <c r="J68" i="1"/>
  <c r="I68" i="1"/>
  <c r="H68" i="1"/>
  <c r="G68" i="1"/>
  <c r="F68" i="1"/>
  <c r="L58" i="1"/>
  <c r="J58" i="1"/>
  <c r="I58" i="1"/>
  <c r="H58" i="1"/>
  <c r="G58" i="1"/>
  <c r="F58" i="1"/>
  <c r="L47" i="1"/>
  <c r="J47" i="1"/>
  <c r="I47" i="1"/>
  <c r="H47" i="1"/>
  <c r="G47" i="1"/>
  <c r="F47" i="1"/>
  <c r="L36" i="1"/>
  <c r="J36" i="1"/>
  <c r="I36" i="1"/>
  <c r="H36" i="1"/>
  <c r="G36" i="1"/>
  <c r="F36" i="1"/>
  <c r="L26" i="1"/>
  <c r="L15" i="1"/>
  <c r="J15" i="1"/>
  <c r="I15" i="1"/>
  <c r="H15" i="1"/>
  <c r="G15" i="1"/>
  <c r="H213" i="1" l="1"/>
  <c r="I213" i="1"/>
  <c r="L213" i="1"/>
  <c r="F213" i="1"/>
  <c r="G213" i="1"/>
  <c r="J213" i="1"/>
</calcChain>
</file>

<file path=xl/sharedStrings.xml><?xml version="1.0" encoding="utf-8"?>
<sst xmlns="http://schemas.openxmlformats.org/spreadsheetml/2006/main" count="275" uniqueCount="102">
  <si>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</si>
  <si>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</si>
  <si>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</si>
  <si>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</si>
  <si>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</si>
  <si>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</si>
  <si>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</si>
  <si>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</si>
  <si>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</si>
  <si>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</si>
  <si>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</si>
  <si>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</si>
  <si>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</si>
  <si>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</si>
  <si>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</si>
  <si>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</si>
  <si>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</si>
  <si>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</si>
  <si>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</si>
  <si>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</si>
  <si>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</si>
  <si>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</si>
  <si>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</si>
  <si>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</si>
  <si>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</si>
  <si>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</si>
  <si>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</si>
  <si>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</si>
  <si>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</si>
  <si>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гарнир</t>
  </si>
  <si>
    <t>напиток</t>
  </si>
  <si>
    <t>Гуляш (говядина, лук, томат паста, мука, масло растительное)</t>
  </si>
  <si>
    <t>Рис отварной</t>
  </si>
  <si>
    <t>плов из мяса (говядина, рис, морковь, лук, масло растительное)</t>
  </si>
  <si>
    <t>Среднее значение за период:</t>
  </si>
  <si>
    <t xml:space="preserve"> </t>
  </si>
  <si>
    <t>№685-2004</t>
  </si>
  <si>
    <t>№693-2004</t>
  </si>
  <si>
    <t>№692-2004</t>
  </si>
  <si>
    <t>№692- 2004</t>
  </si>
  <si>
    <t>Картофельное пюре</t>
  </si>
  <si>
    <t>№520-2004</t>
  </si>
  <si>
    <t>№511-2013</t>
  </si>
  <si>
    <t>№508-2004</t>
  </si>
  <si>
    <t>№516-2004</t>
  </si>
  <si>
    <t>Хлеб  пшеничный йодированный</t>
  </si>
  <si>
    <t>№437-2004</t>
  </si>
  <si>
    <t>№511-2004</t>
  </si>
  <si>
    <t>№705-2004</t>
  </si>
  <si>
    <t>№340-2004</t>
  </si>
  <si>
    <t>МАОУ СОШ №2</t>
  </si>
  <si>
    <t xml:space="preserve">Каша жидкая пшенная </t>
  </si>
  <si>
    <t>№311-2004</t>
  </si>
  <si>
    <t>кофейный напиток</t>
  </si>
  <si>
    <t>Бутерброд с сыром</t>
  </si>
  <si>
    <t>Сдоба Выборгская</t>
  </si>
  <si>
    <t xml:space="preserve">Пюре картофельное </t>
  </si>
  <si>
    <t>Чай с сахаром</t>
  </si>
  <si>
    <t>Хлеб пшеничный</t>
  </si>
  <si>
    <t>Котлета с соусом</t>
  </si>
  <si>
    <t>№451-2004 №528-1996</t>
  </si>
  <si>
    <t>Напиток из плодов шиповника</t>
  </si>
  <si>
    <t>Макаронные изделия отварные</t>
  </si>
  <si>
    <t>Какао  с  молоком</t>
  </si>
  <si>
    <t xml:space="preserve">Хлеб пшеничный </t>
  </si>
  <si>
    <t>Птица тушенная в соусе с овощами</t>
  </si>
  <si>
    <t>№488-2004</t>
  </si>
  <si>
    <t>Компот из ягод</t>
  </si>
  <si>
    <t>Каша рассыпчатая гречневая</t>
  </si>
  <si>
    <t>Гуляш</t>
  </si>
  <si>
    <t>№520-2005</t>
  </si>
  <si>
    <t>№443-2004</t>
  </si>
  <si>
    <t>Тефтели 2 вариант с соусом</t>
  </si>
  <si>
    <t>№462-2004     №528-1996</t>
  </si>
  <si>
    <t xml:space="preserve">Хлеб  пшеничный </t>
  </si>
  <si>
    <t>№ 311-2004</t>
  </si>
  <si>
    <t>Кофейный напиток</t>
  </si>
  <si>
    <t>№ 511-2013</t>
  </si>
  <si>
    <t>Птица тушеная в соусе</t>
  </si>
  <si>
    <t>Хлеб  пшеничный</t>
  </si>
  <si>
    <t>Омлет натуральный</t>
  </si>
  <si>
    <t>Котлеты рубленные из птицы с соусом</t>
  </si>
  <si>
    <t>№ 498-2004  №528-1996</t>
  </si>
  <si>
    <t>Фрикасе из куры</t>
  </si>
  <si>
    <t>№493-2004</t>
  </si>
  <si>
    <t xml:space="preserve">Кофейный напиток </t>
  </si>
  <si>
    <t>№3-2004</t>
  </si>
  <si>
    <t>№ 488-2004</t>
  </si>
  <si>
    <t>Пюре картофельное</t>
  </si>
  <si>
    <t>Компот  из ягод</t>
  </si>
  <si>
    <t>Плов</t>
  </si>
  <si>
    <t>№462-2004 №528-2004</t>
  </si>
  <si>
    <t>Котлеты с соусом</t>
  </si>
  <si>
    <t xml:space="preserve">№516-2004 </t>
  </si>
  <si>
    <t>№ 340-2004</t>
  </si>
  <si>
    <t>Какао с молоком</t>
  </si>
  <si>
    <t>Макароны изделия отварные</t>
  </si>
  <si>
    <t xml:space="preserve">Рис отварной </t>
  </si>
  <si>
    <t>сентябрь</t>
  </si>
  <si>
    <t>Каша вязкая рисовая</t>
  </si>
  <si>
    <t>Кисель из ягод</t>
  </si>
  <si>
    <t>Компот из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</si>
</sst>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 applyProtection="1">
      <alignment vertical="top" wrapText="1"/>
      <protection locked="0"/>
    </xf>
    <xf numFmtId="0" fontId="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5" fillId="0" borderId="6" xfId="0" applyNumberFormat="1" applyFont="1" applyBorder="1"/>
    <xf numFmtId="0" fontId="5" fillId="0" borderId="6" xfId="0" applyNumberFormat="1" applyFont="1" applyBorder="1" applyAlignment="1">
      <alignment horizontal="center"/>
    </xf>
    <xf numFmtId="0" fontId="15" fillId="0" borderId="22" xfId="0" applyNumberFormat="1" applyFont="1" applyBorder="1" applyAlignment="1">
      <alignment vertical="center" wrapText="1"/>
    </xf>
    <xf numFmtId="0" fontId="15" fillId="0" borderId="23" xfId="0" applyNumberFormat="1" applyFont="1" applyBorder="1" applyAlignment="1">
      <alignment vertical="center" wrapText="1"/>
    </xf>
    <xf numFmtId="0" fontId="15" fillId="0" borderId="24" xfId="0" applyNumberFormat="1" applyFont="1" applyBorder="1" applyAlignment="1">
      <alignment vertical="center" wrapText="1"/>
    </xf>
    <xf numFmtId="0" fontId="15" fillId="0" borderId="27" xfId="0" applyNumberFormat="1" applyFont="1" applyBorder="1" applyAlignment="1">
      <alignment vertical="center" wrapText="1"/>
    </xf>
    <xf numFmtId="0" fontId="15" fillId="0" borderId="26" xfId="0" applyNumberFormat="1" applyFont="1" applyBorder="1" applyAlignment="1">
      <alignment vertical="center" wrapText="1"/>
    </xf>
    <xf numFmtId="0" fontId="14" fillId="0" borderId="26" xfId="0" applyNumberFormat="1" applyFont="1" applyBorder="1" applyAlignment="1">
      <alignment vertical="top" wrapText="1"/>
    </xf>
    <xf numFmtId="0" fontId="15" fillId="3" borderId="22" xfId="0" applyNumberFormat="1" applyFont="1" applyFill="1" applyBorder="1" applyAlignment="1">
      <alignment vertical="center" wrapText="1"/>
    </xf>
    <xf numFmtId="0" fontId="15" fillId="3" borderId="24" xfId="0" applyNumberFormat="1" applyFont="1" applyFill="1" applyBorder="1" applyAlignment="1">
      <alignment vertical="center" wrapText="1"/>
    </xf>
    <xf numFmtId="0" fontId="14" fillId="3" borderId="26" xfId="0" applyNumberFormat="1" applyFont="1" applyFill="1" applyBorder="1" applyAlignment="1">
      <alignment vertical="top" wrapText="1"/>
    </xf>
    <xf numFmtId="0" fontId="14" fillId="3" borderId="22" xfId="0" applyNumberFormat="1" applyFont="1" applyFill="1" applyBorder="1" applyAlignment="1">
      <alignment vertical="center" wrapText="1"/>
    </xf>
    <xf numFmtId="0" fontId="14" fillId="3" borderId="23" xfId="0" applyNumberFormat="1" applyFont="1" applyFill="1" applyBorder="1" applyAlignment="1">
      <alignment vertical="center" wrapText="1"/>
    </xf>
    <xf numFmtId="0" fontId="14" fillId="3" borderId="24" xfId="0" applyNumberFormat="1" applyFont="1" applyFill="1" applyBorder="1" applyAlignment="1">
      <alignment vertical="center" wrapText="1"/>
    </xf>
    <xf numFmtId="0" fontId="14" fillId="3" borderId="26" xfId="0" applyNumberFormat="1" applyFont="1" applyFill="1" applyBorder="1" applyAlignment="1">
      <alignment vertical="center" wrapText="1"/>
    </xf>
    <xf numFmtId="0" fontId="16" fillId="3" borderId="24" xfId="0" applyNumberFormat="1" applyFont="1" applyFill="1" applyBorder="1" applyAlignment="1">
      <alignment vertical="center" wrapText="1"/>
    </xf>
    <xf numFmtId="0" fontId="16" fillId="3" borderId="26" xfId="0" applyNumberFormat="1" applyFont="1" applyFill="1" applyBorder="1" applyAlignment="1">
      <alignment vertical="center" wrapText="1"/>
    </xf>
    <xf numFmtId="0" fontId="17" fillId="0" borderId="22" xfId="0" applyNumberFormat="1" applyFont="1" applyBorder="1" applyAlignment="1">
      <alignment vertical="center" wrapText="1"/>
    </xf>
    <xf numFmtId="0" fontId="17" fillId="0" borderId="23" xfId="0" applyNumberFormat="1" applyFont="1" applyBorder="1" applyAlignment="1">
      <alignment vertical="center" wrapText="1"/>
    </xf>
    <xf numFmtId="0" fontId="17" fillId="0" borderId="24" xfId="0" applyNumberFormat="1" applyFont="1" applyBorder="1" applyAlignment="1">
      <alignment vertical="center" wrapText="1"/>
    </xf>
    <xf numFmtId="0" fontId="17" fillId="0" borderId="26" xfId="0" applyNumberFormat="1" applyFont="1" applyBorder="1" applyAlignment="1">
      <alignment vertical="center" wrapText="1"/>
    </xf>
    <xf numFmtId="0" fontId="17" fillId="0" borderId="25" xfId="0" applyNumberFormat="1" applyFont="1" applyBorder="1" applyAlignment="1">
      <alignment vertical="center" wrapText="1"/>
    </xf>
    <xf numFmtId="0" fontId="17" fillId="0" borderId="27" xfId="0" applyNumberFormat="1" applyFont="1" applyBorder="1" applyAlignment="1">
      <alignment vertical="center" wrapText="1"/>
    </xf>
    <xf numFmtId="0" fontId="4" fillId="3" borderId="1" xfId="0" applyNumberFormat="1" applyFont="1" applyFill="1" applyBorder="1"/>
    <xf numFmtId="0" fontId="14" fillId="3" borderId="22" xfId="0" applyNumberFormat="1" applyFont="1" applyFill="1" applyBorder="1" applyAlignment="1">
      <alignment horizontal="left" vertical="center" wrapText="1"/>
    </xf>
    <xf numFmtId="0" fontId="14" fillId="3" borderId="23" xfId="0" applyNumberFormat="1" applyFont="1" applyFill="1" applyBorder="1" applyAlignment="1">
      <alignment horizontal="left" vertical="center" wrapText="1"/>
    </xf>
    <xf numFmtId="0" fontId="14" fillId="3" borderId="24" xfId="0" applyNumberFormat="1" applyFont="1" applyFill="1" applyBorder="1" applyAlignment="1">
      <alignment horizontal="left" vertical="center" wrapText="1"/>
    </xf>
    <xf numFmtId="0" fontId="14" fillId="3" borderId="26" xfId="0" applyNumberFormat="1" applyFont="1" applyFill="1" applyBorder="1" applyAlignment="1">
      <alignment horizontal="left" vertical="center" wrapText="1"/>
    </xf>
    <xf numFmtId="0" fontId="14" fillId="3" borderId="27" xfId="0" applyNumberFormat="1" applyFont="1" applyFill="1" applyBorder="1" applyAlignment="1">
      <alignment vertical="center" wrapText="1"/>
    </xf>
    <xf numFmtId="0" fontId="4" fillId="3" borderId="11" xfId="0" applyNumberFormat="1" applyFont="1" applyFill="1" applyBorder="1"/>
    <xf numFmtId="0" fontId="15" fillId="3" borderId="29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 applyProtection="1">
      <alignment horizontal="center" vertical="top" wrapText="1"/>
      <protection locked="0"/>
    </xf>
    <xf numFmtId="0" fontId="5" fillId="3" borderId="8" xfId="0" applyNumberFormat="1" applyFont="1" applyFill="1" applyBorder="1" applyAlignment="1">
      <alignment horizontal="center"/>
    </xf>
    <xf numFmtId="0" fontId="5" fillId="3" borderId="15" xfId="0" applyNumberFormat="1" applyFont="1" applyFill="1" applyBorder="1" applyAlignment="1">
      <alignment horizontal="center"/>
    </xf>
    <xf numFmtId="0" fontId="5" fillId="0" borderId="19" xfId="0" applyNumberFormat="1" applyFont="1" applyBorder="1" applyAlignment="1">
      <alignment vertical="top" wrapText="1"/>
    </xf>
    <xf numFmtId="0" fontId="5" fillId="0" borderId="19" xfId="0" applyNumberFormat="1" applyFont="1" applyBorder="1" applyAlignment="1">
      <alignment horizontal="center" vertical="top" wrapText="1"/>
    </xf>
    <xf numFmtId="0" fontId="5" fillId="4" borderId="9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3" fillId="0" borderId="15" xfId="0" applyNumberFormat="1" applyFont="1" applyBorder="1"/>
    <xf numFmtId="0" fontId="3" fillId="0" borderId="1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3" fillId="0" borderId="4" xfId="0" applyNumberFormat="1" applyFont="1" applyBorder="1"/>
    <xf numFmtId="0" fontId="5" fillId="4" borderId="14" xfId="0" applyNumberFormat="1" applyFont="1" applyFill="1" applyBorder="1" applyAlignment="1">
      <alignment horizontal="center"/>
    </xf>
    <xf numFmtId="0" fontId="18" fillId="0" borderId="1" xfId="0" applyNumberFormat="1" applyFont="1" applyBorder="1" applyAlignment="1">
      <alignment horizontal="center" vertical="top" wrapText="1"/>
    </xf>
    <xf numFmtId="0" fontId="3" fillId="4" borderId="10" xfId="0" applyNumberFormat="1" applyFont="1" applyFill="1" applyBorder="1"/>
    <xf numFmtId="0" fontId="15" fillId="0" borderId="24" xfId="0" applyNumberFormat="1" applyFont="1" applyBorder="1" applyAlignment="1">
      <alignment vertical="center" wrapText="1"/>
    </xf>
    <xf numFmtId="0" fontId="17" fillId="0" borderId="28" xfId="0" applyNumberFormat="1" applyFont="1" applyBorder="1" applyAlignment="1">
      <alignment vertical="center" wrapText="1"/>
    </xf>
    <xf numFmtId="0" fontId="17" fillId="0" borderId="24" xfId="0" applyNumberFormat="1" applyFont="1" applyBorder="1" applyAlignment="1">
      <alignment vertical="center" wrapText="1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0" fontId="1" fillId="0" borderId="1" xfId="0" applyNumberFormat="1" applyFont="1" applyBorder="1"/>
    <xf numFmtId="0" fontId="5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NumberFormat="1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 wrapText="1"/>
    </xf>
    <xf numFmtId="0" fontId="13" fillId="0" borderId="21" xfId="0" applyNumberFormat="1" applyFont="1" applyBorder="1" applyAlignment="1">
      <alignment horizontal="center" vertical="center" wrapText="1"/>
    </xf>
    <xf numFmtId="0" fontId="15" fillId="0" borderId="28" xfId="0" applyNumberFormat="1" applyFont="1" applyBorder="1" applyAlignment="1">
      <alignment vertical="center" wrapText="1"/>
    </xf>
    <xf numFmtId="0" fontId="15" fillId="0" borderId="24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tabSelected="1" workbookViewId="0">
      <pane xSplit="4" ySplit="5" topLeftCell="E204" activePane="bottomRight" state="frozen"/>
      <selection pane="topRight"/>
      <selection pane="bottomLeft"/>
      <selection pane="bottomRight" activeCell="J196" sqref="J19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100" t="s">
        <v>50</v>
      </c>
      <c r="D1" s="101"/>
      <c r="E1" s="102"/>
      <c r="F1" s="3" t="s">
        <v>1</v>
      </c>
      <c r="G1" s="1" t="s">
        <v>2</v>
      </c>
      <c r="H1" s="97"/>
      <c r="I1" s="98"/>
      <c r="J1" s="98"/>
      <c r="K1" s="99"/>
    </row>
    <row r="2" spans="1:12" ht="18" x14ac:dyDescent="0.2">
      <c r="A2" s="4" t="s">
        <v>3</v>
      </c>
      <c r="C2" s="1"/>
      <c r="G2" s="1" t="s">
        <v>4</v>
      </c>
      <c r="H2" s="97"/>
      <c r="I2" s="98"/>
      <c r="J2" s="98"/>
      <c r="K2" s="99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 t="s">
        <v>98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0.75" thickBot="1" x14ac:dyDescent="0.3">
      <c r="A6" s="73">
        <v>1</v>
      </c>
      <c r="B6" s="17">
        <v>1</v>
      </c>
      <c r="C6" s="18" t="s">
        <v>23</v>
      </c>
      <c r="D6" s="19" t="s">
        <v>24</v>
      </c>
      <c r="E6" s="52" t="s">
        <v>51</v>
      </c>
      <c r="F6" s="65">
        <v>255</v>
      </c>
      <c r="G6" s="66">
        <v>4</v>
      </c>
      <c r="H6" s="66">
        <v>5</v>
      </c>
      <c r="I6" s="66">
        <v>19</v>
      </c>
      <c r="J6" s="66">
        <v>221</v>
      </c>
      <c r="K6" s="66" t="s">
        <v>52</v>
      </c>
      <c r="L6" s="21"/>
    </row>
    <row r="7" spans="1:12" ht="30.75" thickBot="1" x14ac:dyDescent="0.3">
      <c r="A7" s="23"/>
      <c r="B7" s="24"/>
      <c r="C7" s="25"/>
      <c r="D7" s="30" t="s">
        <v>25</v>
      </c>
      <c r="E7" s="54" t="s">
        <v>53</v>
      </c>
      <c r="F7" s="67">
        <v>200</v>
      </c>
      <c r="G7" s="68">
        <v>5</v>
      </c>
      <c r="H7" s="68">
        <v>8</v>
      </c>
      <c r="I7" s="68">
        <v>22</v>
      </c>
      <c r="J7" s="68">
        <v>151</v>
      </c>
      <c r="K7" s="68" t="s">
        <v>38</v>
      </c>
      <c r="L7" s="28"/>
    </row>
    <row r="8" spans="1:12" ht="15.75" thickBot="1" x14ac:dyDescent="0.3">
      <c r="A8" s="23"/>
      <c r="B8" s="24"/>
      <c r="C8" s="25"/>
      <c r="D8" s="30" t="s">
        <v>26</v>
      </c>
      <c r="E8" s="54" t="s">
        <v>54</v>
      </c>
      <c r="F8" s="67">
        <v>45</v>
      </c>
      <c r="G8" s="68">
        <v>7</v>
      </c>
      <c r="H8" s="68">
        <v>10</v>
      </c>
      <c r="I8" s="68">
        <v>9</v>
      </c>
      <c r="J8" s="68">
        <v>157</v>
      </c>
      <c r="K8" s="68"/>
      <c r="L8" s="28"/>
    </row>
    <row r="9" spans="1:12" ht="15.75" thickBot="1" x14ac:dyDescent="0.3">
      <c r="A9" s="23"/>
      <c r="B9" s="24"/>
      <c r="C9" s="25"/>
      <c r="D9" s="30"/>
      <c r="E9" s="27"/>
      <c r="F9" s="28"/>
      <c r="G9" s="28"/>
      <c r="H9" s="28"/>
      <c r="I9" s="28"/>
      <c r="J9" s="28"/>
      <c r="K9" s="68"/>
      <c r="L9" s="28"/>
    </row>
    <row r="10" spans="1:12" ht="15" x14ac:dyDescent="0.25">
      <c r="A10" s="23"/>
      <c r="B10" s="24"/>
      <c r="C10" s="25"/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30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30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ht="15" x14ac:dyDescent="0.25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29"/>
      <c r="L14" s="28"/>
    </row>
    <row r="15" spans="1:12" ht="15.75" thickBot="1" x14ac:dyDescent="0.3">
      <c r="A15" s="31"/>
      <c r="B15" s="32"/>
      <c r="C15" s="33"/>
      <c r="D15" s="34" t="s">
        <v>28</v>
      </c>
      <c r="E15" s="35"/>
      <c r="F15" s="36">
        <f>SUM(F6:F14)</f>
        <v>500</v>
      </c>
      <c r="G15" s="36">
        <f>SUM(G6:G14)</f>
        <v>16</v>
      </c>
      <c r="H15" s="36">
        <f>SUM(H6:H14)</f>
        <v>23</v>
      </c>
      <c r="I15" s="36">
        <f>SUM(I6:I14)</f>
        <v>50</v>
      </c>
      <c r="J15" s="36">
        <f>SUM(J6:J14)</f>
        <v>529</v>
      </c>
      <c r="K15" s="37"/>
      <c r="L15" s="36">
        <f>SUM(L6:L14)</f>
        <v>0</v>
      </c>
    </row>
    <row r="16" spans="1:12" ht="60.75" thickBot="1" x14ac:dyDescent="0.3">
      <c r="A16" s="74">
        <v>1</v>
      </c>
      <c r="B16" s="24">
        <v>2</v>
      </c>
      <c r="C16" s="18" t="s">
        <v>23</v>
      </c>
      <c r="D16" s="70" t="s">
        <v>24</v>
      </c>
      <c r="E16" s="49" t="s">
        <v>59</v>
      </c>
      <c r="F16" s="52">
        <v>125</v>
      </c>
      <c r="G16" s="53">
        <v>5</v>
      </c>
      <c r="H16" s="53">
        <v>5</v>
      </c>
      <c r="I16" s="53">
        <v>34</v>
      </c>
      <c r="J16" s="53">
        <v>206</v>
      </c>
      <c r="K16" s="53" t="s">
        <v>60</v>
      </c>
      <c r="L16" s="21"/>
    </row>
    <row r="17" spans="1:12" ht="30.75" thickBot="1" x14ac:dyDescent="0.3">
      <c r="A17" s="74"/>
      <c r="B17" s="24"/>
      <c r="C17" s="25"/>
      <c r="D17" s="96" t="s">
        <v>29</v>
      </c>
      <c r="E17" s="71" t="s">
        <v>96</v>
      </c>
      <c r="F17" s="54">
        <v>150</v>
      </c>
      <c r="G17" s="55">
        <v>5</v>
      </c>
      <c r="H17" s="55">
        <v>6</v>
      </c>
      <c r="I17" s="55">
        <v>35</v>
      </c>
      <c r="J17" s="55">
        <v>221</v>
      </c>
      <c r="K17" s="55" t="s">
        <v>44</v>
      </c>
      <c r="L17" s="95"/>
    </row>
    <row r="18" spans="1:12" ht="16.149999999999999" customHeight="1" thickBot="1" x14ac:dyDescent="0.3">
      <c r="A18" s="38"/>
      <c r="B18" s="24"/>
      <c r="C18" s="25"/>
      <c r="D18" s="64" t="s">
        <v>25</v>
      </c>
      <c r="E18" s="71" t="s">
        <v>61</v>
      </c>
      <c r="F18" s="54">
        <v>200</v>
      </c>
      <c r="G18" s="55">
        <v>0</v>
      </c>
      <c r="H18" s="55">
        <v>0</v>
      </c>
      <c r="I18" s="55">
        <v>24</v>
      </c>
      <c r="J18" s="55">
        <v>94</v>
      </c>
      <c r="K18" s="55" t="s">
        <v>48</v>
      </c>
      <c r="L18" s="72"/>
    </row>
    <row r="19" spans="1:12" ht="16.5" thickBot="1" x14ac:dyDescent="0.3">
      <c r="A19" s="38"/>
      <c r="B19" s="24"/>
      <c r="C19" s="25"/>
      <c r="D19" s="64" t="s">
        <v>26</v>
      </c>
      <c r="E19" s="71" t="s">
        <v>58</v>
      </c>
      <c r="F19" s="54">
        <v>25</v>
      </c>
      <c r="G19" s="55">
        <v>2</v>
      </c>
      <c r="H19" s="55">
        <v>0</v>
      </c>
      <c r="I19" s="55">
        <v>11</v>
      </c>
      <c r="J19" s="55">
        <v>51</v>
      </c>
      <c r="K19" s="51"/>
      <c r="L19" s="72"/>
    </row>
    <row r="20" spans="1:12" ht="16.5" thickBot="1" x14ac:dyDescent="0.3">
      <c r="A20" s="38"/>
      <c r="B20" s="24"/>
      <c r="C20" s="25"/>
      <c r="D20" s="64" t="s">
        <v>27</v>
      </c>
      <c r="E20" s="50"/>
      <c r="F20" s="54"/>
      <c r="G20" s="55"/>
      <c r="H20" s="55"/>
      <c r="I20" s="55"/>
      <c r="J20" s="55"/>
      <c r="K20" s="55"/>
      <c r="L20" s="28"/>
    </row>
    <row r="21" spans="1:12" ht="15.75" thickBot="1" x14ac:dyDescent="0.3">
      <c r="A21" s="38"/>
      <c r="B21" s="24"/>
      <c r="C21" s="25"/>
      <c r="E21" s="54"/>
      <c r="F21" s="55"/>
      <c r="G21" s="55"/>
      <c r="H21" s="55"/>
      <c r="I21" s="55"/>
      <c r="J21" s="55"/>
      <c r="K21" s="55"/>
      <c r="L21" s="28"/>
    </row>
    <row r="22" spans="1:12" ht="15.75" thickBot="1" x14ac:dyDescent="0.3">
      <c r="A22" s="38"/>
      <c r="B22" s="24"/>
      <c r="C22" s="25"/>
      <c r="D22" s="30"/>
      <c r="E22" s="56"/>
      <c r="F22" s="57"/>
      <c r="G22" s="55"/>
      <c r="H22" s="55"/>
      <c r="I22" s="55"/>
      <c r="J22" s="55"/>
      <c r="K22" s="51"/>
      <c r="L22" s="28"/>
    </row>
    <row r="23" spans="1:12" ht="15" x14ac:dyDescent="0.25">
      <c r="A23" s="38"/>
      <c r="B23" s="24"/>
      <c r="C23" s="25"/>
      <c r="D23" s="30"/>
      <c r="E23" s="27"/>
      <c r="F23" s="28"/>
      <c r="G23" s="28"/>
      <c r="H23" s="28"/>
      <c r="I23" s="28"/>
      <c r="J23" s="28"/>
      <c r="K23" s="29"/>
      <c r="L23" s="28"/>
    </row>
    <row r="24" spans="1:12" ht="15" x14ac:dyDescent="0.25">
      <c r="A24" s="38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ht="15" x14ac:dyDescent="0.25">
      <c r="A25" s="38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ht="15.75" thickBot="1" x14ac:dyDescent="0.3">
      <c r="A26" s="39"/>
      <c r="B26" s="32"/>
      <c r="C26" s="33"/>
      <c r="D26" s="34" t="s">
        <v>28</v>
      </c>
      <c r="E26" s="75"/>
      <c r="F26" s="76">
        <f>SUM(F16:F21)</f>
        <v>500</v>
      </c>
      <c r="G26" s="69">
        <v>12</v>
      </c>
      <c r="H26" s="69">
        <v>11</v>
      </c>
      <c r="I26" s="69">
        <v>104</v>
      </c>
      <c r="J26" s="69">
        <v>572</v>
      </c>
      <c r="L26" s="36">
        <f>SUM(L16:L25)</f>
        <v>0</v>
      </c>
    </row>
    <row r="27" spans="1:12" ht="32.25" thickBot="1" x14ac:dyDescent="0.3">
      <c r="A27" s="73">
        <v>1</v>
      </c>
      <c r="B27" s="17">
        <v>3</v>
      </c>
      <c r="C27" s="18" t="s">
        <v>23</v>
      </c>
      <c r="D27" s="19" t="s">
        <v>24</v>
      </c>
      <c r="E27" s="43" t="s">
        <v>65</v>
      </c>
      <c r="F27" s="44">
        <v>125</v>
      </c>
      <c r="G27" s="44">
        <v>6</v>
      </c>
      <c r="H27" s="44">
        <v>5</v>
      </c>
      <c r="I27" s="44">
        <v>8</v>
      </c>
      <c r="J27" s="44">
        <v>107</v>
      </c>
      <c r="K27" s="44" t="s">
        <v>66</v>
      </c>
      <c r="L27" s="21"/>
    </row>
    <row r="28" spans="1:12" ht="32.25" thickBot="1" x14ac:dyDescent="0.3">
      <c r="A28" s="23"/>
      <c r="B28" s="24"/>
      <c r="C28" s="25"/>
      <c r="D28" s="30" t="s">
        <v>25</v>
      </c>
      <c r="E28" s="45" t="s">
        <v>67</v>
      </c>
      <c r="F28" s="47">
        <v>200</v>
      </c>
      <c r="G28" s="47">
        <v>1</v>
      </c>
      <c r="H28" s="47">
        <v>0</v>
      </c>
      <c r="I28" s="47">
        <v>28</v>
      </c>
      <c r="J28" s="47">
        <v>116</v>
      </c>
      <c r="K28" s="43" t="s">
        <v>42</v>
      </c>
      <c r="L28" s="28"/>
    </row>
    <row r="29" spans="1:12" ht="16.5" thickBot="1" x14ac:dyDescent="0.3">
      <c r="A29" s="23"/>
      <c r="B29" s="24"/>
      <c r="C29" s="25"/>
      <c r="D29" s="30" t="s">
        <v>26</v>
      </c>
      <c r="E29" s="45" t="s">
        <v>58</v>
      </c>
      <c r="F29" s="47">
        <v>25</v>
      </c>
      <c r="G29" s="47">
        <v>2</v>
      </c>
      <c r="H29" s="47">
        <v>0</v>
      </c>
      <c r="I29" s="47">
        <v>11</v>
      </c>
      <c r="J29" s="47">
        <v>51</v>
      </c>
      <c r="K29" s="47"/>
      <c r="L29" s="28"/>
    </row>
    <row r="30" spans="1:12" ht="30.75" thickBot="1" x14ac:dyDescent="0.3">
      <c r="A30" s="23"/>
      <c r="B30" s="24"/>
      <c r="C30" s="25"/>
      <c r="D30" s="94" t="s">
        <v>29</v>
      </c>
      <c r="E30" s="45" t="s">
        <v>97</v>
      </c>
      <c r="F30" s="47">
        <v>150</v>
      </c>
      <c r="G30" s="47">
        <v>4</v>
      </c>
      <c r="H30" s="47">
        <v>6</v>
      </c>
      <c r="I30" s="47">
        <v>39</v>
      </c>
      <c r="J30" s="47">
        <v>225</v>
      </c>
      <c r="K30" s="48" t="s">
        <v>47</v>
      </c>
      <c r="L30" s="28"/>
    </row>
    <row r="31" spans="1:12" ht="15" x14ac:dyDescent="0.25">
      <c r="A31" s="23"/>
      <c r="B31" s="24"/>
      <c r="C31" s="25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23"/>
      <c r="B32" s="24"/>
      <c r="C32" s="25"/>
      <c r="D32" s="30"/>
      <c r="E32" s="27"/>
      <c r="F32" s="28"/>
      <c r="G32" s="28"/>
      <c r="H32" s="28"/>
      <c r="I32" s="28"/>
      <c r="J32" s="28"/>
      <c r="K32" s="29"/>
      <c r="L32" s="28"/>
    </row>
    <row r="33" spans="1:12" ht="15" x14ac:dyDescent="0.25">
      <c r="A33" s="23"/>
      <c r="B33" s="24"/>
      <c r="C33" s="25"/>
      <c r="D33" s="30"/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23"/>
      <c r="B34" s="24"/>
      <c r="C34" s="25"/>
      <c r="D34" s="26"/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23"/>
      <c r="B35" s="24"/>
      <c r="C35" s="25"/>
      <c r="D35" s="26"/>
      <c r="E35" s="27"/>
      <c r="F35" s="28"/>
      <c r="G35" s="28"/>
      <c r="H35" s="28"/>
      <c r="I35" s="28"/>
      <c r="J35" s="28"/>
      <c r="K35" s="29"/>
      <c r="L35" s="28"/>
    </row>
    <row r="36" spans="1:12" ht="15.75" thickBot="1" x14ac:dyDescent="0.3">
      <c r="A36" s="31"/>
      <c r="B36" s="32"/>
      <c r="C36" s="33"/>
      <c r="D36" s="34" t="s">
        <v>28</v>
      </c>
      <c r="E36" s="35"/>
      <c r="F36" s="36">
        <f>SUM(F27:F35)</f>
        <v>500</v>
      </c>
      <c r="G36" s="36">
        <f>SUM(G27:G35)</f>
        <v>13</v>
      </c>
      <c r="H36" s="36">
        <f>SUM(H27:H35)</f>
        <v>11</v>
      </c>
      <c r="I36" s="36">
        <f>SUM(I27:I35)</f>
        <v>86</v>
      </c>
      <c r="J36" s="36">
        <f>SUM(J27:J35)</f>
        <v>499</v>
      </c>
      <c r="K36" s="37"/>
      <c r="L36" s="36">
        <f>SUM(L27:L35)</f>
        <v>0</v>
      </c>
    </row>
    <row r="37" spans="1:12" ht="32.25" thickBot="1" x14ac:dyDescent="0.3">
      <c r="A37" s="16">
        <v>1</v>
      </c>
      <c r="B37" s="17">
        <v>4</v>
      </c>
      <c r="C37" s="18" t="s">
        <v>23</v>
      </c>
      <c r="D37" s="19" t="s">
        <v>24</v>
      </c>
      <c r="E37" s="43" t="s">
        <v>69</v>
      </c>
      <c r="F37" s="44">
        <v>100</v>
      </c>
      <c r="G37" s="44">
        <v>12</v>
      </c>
      <c r="H37" s="44">
        <v>6</v>
      </c>
      <c r="I37" s="44">
        <v>4</v>
      </c>
      <c r="J37" s="44">
        <v>119</v>
      </c>
      <c r="K37" s="44" t="s">
        <v>46</v>
      </c>
      <c r="L37" s="21"/>
    </row>
    <row r="38" spans="1:12" ht="16.5" thickBot="1" x14ac:dyDescent="0.3">
      <c r="A38" s="23"/>
      <c r="B38" s="24"/>
      <c r="C38" s="25"/>
      <c r="D38" s="26"/>
      <c r="E38" s="45"/>
      <c r="F38" s="47"/>
      <c r="G38" s="47"/>
      <c r="H38" s="47"/>
      <c r="I38" s="47"/>
      <c r="J38" s="47"/>
      <c r="K38" s="47"/>
      <c r="L38" s="28"/>
    </row>
    <row r="39" spans="1:12" ht="31.5" x14ac:dyDescent="0.25">
      <c r="A39" s="23"/>
      <c r="B39" s="24"/>
      <c r="C39" s="25"/>
      <c r="D39" s="30" t="s">
        <v>25</v>
      </c>
      <c r="E39" s="106" t="s">
        <v>67</v>
      </c>
      <c r="F39" s="106">
        <v>200</v>
      </c>
      <c r="G39" s="106">
        <v>1</v>
      </c>
      <c r="H39" s="106">
        <v>0</v>
      </c>
      <c r="I39" s="106">
        <v>28</v>
      </c>
      <c r="J39" s="106">
        <v>116</v>
      </c>
      <c r="K39" s="46" t="s">
        <v>42</v>
      </c>
      <c r="L39" s="28"/>
    </row>
    <row r="40" spans="1:12" ht="16.5" thickBot="1" x14ac:dyDescent="0.3">
      <c r="A40" s="23"/>
      <c r="B40" s="24"/>
      <c r="C40" s="25"/>
      <c r="D40" s="30"/>
      <c r="E40" s="107"/>
      <c r="F40" s="107"/>
      <c r="G40" s="107"/>
      <c r="H40" s="107"/>
      <c r="I40" s="107"/>
      <c r="J40" s="107"/>
      <c r="K40" s="47"/>
      <c r="L40" s="28"/>
    </row>
    <row r="41" spans="1:12" ht="16.5" thickBot="1" x14ac:dyDescent="0.3">
      <c r="A41" s="23"/>
      <c r="B41" s="24"/>
      <c r="C41" s="25"/>
      <c r="D41" s="90" t="s">
        <v>26</v>
      </c>
      <c r="E41" s="87" t="s">
        <v>58</v>
      </c>
      <c r="F41" s="47">
        <v>50</v>
      </c>
      <c r="G41" s="47">
        <v>2</v>
      </c>
      <c r="H41" s="47">
        <v>0</v>
      </c>
      <c r="I41" s="47">
        <v>11</v>
      </c>
      <c r="J41" s="47">
        <v>51</v>
      </c>
      <c r="K41" s="47"/>
      <c r="L41" s="28"/>
    </row>
    <row r="42" spans="1:12" ht="15" x14ac:dyDescent="0.25">
      <c r="A42" s="23"/>
      <c r="B42" s="24"/>
      <c r="C42" s="25"/>
      <c r="D42" s="30"/>
      <c r="E42" s="30"/>
      <c r="F42" s="30"/>
      <c r="G42" s="30"/>
      <c r="H42" s="30"/>
      <c r="I42" s="30"/>
      <c r="J42" s="30"/>
      <c r="K42" s="30"/>
      <c r="L42" s="30"/>
    </row>
    <row r="43" spans="1:12" ht="32.25" thickBot="1" x14ac:dyDescent="0.3">
      <c r="A43" s="23"/>
      <c r="B43" s="24"/>
      <c r="C43" s="25"/>
      <c r="D43" s="30"/>
      <c r="E43" s="87" t="s">
        <v>40</v>
      </c>
      <c r="F43" s="47">
        <v>150</v>
      </c>
      <c r="G43" s="47">
        <v>3</v>
      </c>
      <c r="H43" s="47">
        <v>7</v>
      </c>
      <c r="I43" s="47">
        <v>7</v>
      </c>
      <c r="J43" s="47">
        <v>164</v>
      </c>
      <c r="K43" s="47" t="s">
        <v>70</v>
      </c>
      <c r="L43" s="28"/>
    </row>
    <row r="44" spans="1:12" ht="16.5" thickBot="1" x14ac:dyDescent="0.3">
      <c r="A44" s="23"/>
      <c r="B44" s="24"/>
      <c r="C44" s="25"/>
      <c r="D44" s="30"/>
      <c r="E44" s="45"/>
      <c r="F44" s="47"/>
      <c r="G44" s="47"/>
      <c r="H44" s="47"/>
      <c r="I44" s="47"/>
      <c r="J44" s="47"/>
      <c r="K44" s="48"/>
      <c r="L44" s="28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26"/>
      <c r="E46" s="27"/>
      <c r="F46" s="28"/>
      <c r="G46" s="28"/>
      <c r="H46" s="28"/>
      <c r="I46" s="28"/>
      <c r="J46" s="28"/>
      <c r="K46" s="29"/>
      <c r="L46" s="28"/>
    </row>
    <row r="47" spans="1:12" ht="15.75" thickBot="1" x14ac:dyDescent="0.3">
      <c r="A47" s="31"/>
      <c r="B47" s="32"/>
      <c r="C47" s="33"/>
      <c r="D47" s="34" t="s">
        <v>28</v>
      </c>
      <c r="E47" s="35"/>
      <c r="F47" s="36">
        <f>SUM(F37:F46)</f>
        <v>500</v>
      </c>
      <c r="G47" s="36">
        <f>SUM(G37:G46)</f>
        <v>18</v>
      </c>
      <c r="H47" s="36">
        <f>SUM(H37:H46)</f>
        <v>13</v>
      </c>
      <c r="I47" s="36">
        <f>SUM(I37:I46)</f>
        <v>50</v>
      </c>
      <c r="J47" s="36">
        <f>SUM(J37:J46)</f>
        <v>450</v>
      </c>
      <c r="K47" s="37"/>
      <c r="L47" s="36">
        <f>SUM(L37:L46)</f>
        <v>0</v>
      </c>
    </row>
    <row r="48" spans="1:12" ht="63.75" thickBot="1" x14ac:dyDescent="0.3">
      <c r="A48" s="16">
        <v>1</v>
      </c>
      <c r="B48" s="17">
        <v>5</v>
      </c>
      <c r="C48" s="18" t="s">
        <v>23</v>
      </c>
      <c r="D48" s="19" t="s">
        <v>24</v>
      </c>
      <c r="E48" s="43" t="s">
        <v>72</v>
      </c>
      <c r="F48" s="44">
        <v>125</v>
      </c>
      <c r="G48" s="44">
        <v>9</v>
      </c>
      <c r="H48" s="44">
        <v>9</v>
      </c>
      <c r="I48" s="44">
        <v>10</v>
      </c>
      <c r="J48" s="44">
        <v>164</v>
      </c>
      <c r="K48" s="44" t="s">
        <v>73</v>
      </c>
      <c r="L48" s="21"/>
    </row>
    <row r="49" spans="1:12" ht="32.25" thickBot="1" x14ac:dyDescent="0.3">
      <c r="A49" s="23"/>
      <c r="B49" s="24"/>
      <c r="C49" s="25"/>
      <c r="D49" s="26"/>
      <c r="E49" s="45" t="s">
        <v>68</v>
      </c>
      <c r="F49" s="47">
        <v>150</v>
      </c>
      <c r="G49" s="47">
        <v>9</v>
      </c>
      <c r="H49" s="47">
        <v>8</v>
      </c>
      <c r="I49" s="47">
        <v>43</v>
      </c>
      <c r="J49" s="47">
        <v>279</v>
      </c>
      <c r="K49" s="47" t="s">
        <v>43</v>
      </c>
      <c r="L49" s="28"/>
    </row>
    <row r="50" spans="1:12" ht="32.25" thickBot="1" x14ac:dyDescent="0.3">
      <c r="A50" s="23"/>
      <c r="B50" s="24"/>
      <c r="C50" s="25"/>
      <c r="D50" s="30" t="s">
        <v>25</v>
      </c>
      <c r="E50" s="45" t="s">
        <v>67</v>
      </c>
      <c r="F50" s="47">
        <v>200</v>
      </c>
      <c r="G50" s="47">
        <v>1</v>
      </c>
      <c r="H50" s="47">
        <v>0</v>
      </c>
      <c r="I50" s="47">
        <v>28</v>
      </c>
      <c r="J50" s="47">
        <v>116</v>
      </c>
      <c r="K50" s="47" t="s">
        <v>42</v>
      </c>
      <c r="L50" s="28"/>
    </row>
    <row r="51" spans="1:12" ht="16.5" thickBot="1" x14ac:dyDescent="0.3">
      <c r="A51" s="23"/>
      <c r="B51" s="24"/>
      <c r="C51" s="25"/>
      <c r="D51" s="30" t="s">
        <v>26</v>
      </c>
      <c r="E51" s="45" t="s">
        <v>74</v>
      </c>
      <c r="F51" s="47">
        <v>25</v>
      </c>
      <c r="G51" s="47">
        <v>2</v>
      </c>
      <c r="H51" s="47">
        <v>0</v>
      </c>
      <c r="I51" s="47">
        <v>11</v>
      </c>
      <c r="J51" s="47">
        <v>51</v>
      </c>
      <c r="K51" s="48"/>
      <c r="L51" s="28"/>
    </row>
    <row r="52" spans="1:12" ht="16.5" thickBot="1" x14ac:dyDescent="0.3">
      <c r="A52" s="23"/>
      <c r="B52" s="24"/>
      <c r="C52" s="25"/>
      <c r="D52" s="30" t="s">
        <v>27</v>
      </c>
      <c r="E52" s="45"/>
      <c r="F52" s="47"/>
      <c r="G52" s="47"/>
      <c r="H52" s="47"/>
      <c r="I52" s="47"/>
      <c r="J52" s="47"/>
      <c r="K52" s="48"/>
      <c r="L52" s="28"/>
    </row>
    <row r="53" spans="1:12" ht="16.5" thickBot="1" x14ac:dyDescent="0.3">
      <c r="A53" s="23"/>
      <c r="B53" s="24"/>
      <c r="C53" s="25"/>
      <c r="D53" s="30"/>
      <c r="E53" s="45"/>
      <c r="F53" s="47"/>
      <c r="G53" s="47"/>
      <c r="H53" s="47"/>
      <c r="I53" s="47"/>
      <c r="J53" s="47"/>
      <c r="K53" s="47"/>
      <c r="L53" s="28"/>
    </row>
    <row r="54" spans="1:12" ht="15" x14ac:dyDescent="0.25">
      <c r="A54" s="23"/>
      <c r="B54" s="24"/>
      <c r="C54" s="25"/>
      <c r="D54" s="30"/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/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ht="15.75" thickBot="1" x14ac:dyDescent="0.3">
      <c r="A58" s="31"/>
      <c r="B58" s="32"/>
      <c r="C58" s="33"/>
      <c r="D58" s="34" t="s">
        <v>28</v>
      </c>
      <c r="E58" s="35"/>
      <c r="F58" s="36">
        <f>SUM(F48:F57)</f>
        <v>500</v>
      </c>
      <c r="G58" s="36">
        <f>SUM(G48:G57)</f>
        <v>21</v>
      </c>
      <c r="H58" s="36">
        <f>SUM(H48:H57)</f>
        <v>17</v>
      </c>
      <c r="I58" s="36">
        <f>SUM(I48:I57)</f>
        <v>92</v>
      </c>
      <c r="J58" s="36">
        <f>SUM(J48:J57)</f>
        <v>610</v>
      </c>
      <c r="K58" s="37"/>
      <c r="L58" s="36">
        <f>SUM(L48:L57)</f>
        <v>0</v>
      </c>
    </row>
    <row r="59" spans="1:12" ht="32.25" thickBot="1" x14ac:dyDescent="0.3">
      <c r="A59" s="16">
        <v>2</v>
      </c>
      <c r="B59" s="17">
        <v>1</v>
      </c>
      <c r="C59" s="18" t="s">
        <v>23</v>
      </c>
      <c r="D59" s="19" t="s">
        <v>24</v>
      </c>
      <c r="E59" s="43" t="s">
        <v>99</v>
      </c>
      <c r="F59" s="44">
        <v>255</v>
      </c>
      <c r="G59" s="44">
        <v>2</v>
      </c>
      <c r="H59" s="44">
        <v>8</v>
      </c>
      <c r="I59" s="44">
        <v>22</v>
      </c>
      <c r="J59" s="44">
        <v>176</v>
      </c>
      <c r="K59" s="44" t="s">
        <v>75</v>
      </c>
      <c r="L59" s="21"/>
    </row>
    <row r="60" spans="1:12" ht="16.5" thickBot="1" x14ac:dyDescent="0.3">
      <c r="A60" s="23"/>
      <c r="B60" s="24"/>
      <c r="C60" s="25"/>
      <c r="D60" s="26"/>
      <c r="E60" s="45"/>
      <c r="F60" s="47"/>
      <c r="G60" s="47"/>
      <c r="H60" s="47"/>
      <c r="I60" s="47"/>
      <c r="J60" s="47"/>
      <c r="K60" s="47"/>
      <c r="L60" s="28"/>
    </row>
    <row r="61" spans="1:12" ht="32.25" thickBot="1" x14ac:dyDescent="0.3">
      <c r="A61" s="23"/>
      <c r="B61" s="24"/>
      <c r="C61" s="25"/>
      <c r="D61" s="30" t="s">
        <v>25</v>
      </c>
      <c r="E61" s="45" t="s">
        <v>76</v>
      </c>
      <c r="F61" s="47">
        <v>200</v>
      </c>
      <c r="G61" s="47">
        <v>5</v>
      </c>
      <c r="H61" s="47">
        <v>8</v>
      </c>
      <c r="I61" s="47">
        <v>22</v>
      </c>
      <c r="J61" s="47">
        <v>151</v>
      </c>
      <c r="K61" s="47" t="s">
        <v>38</v>
      </c>
      <c r="L61" s="28"/>
    </row>
    <row r="62" spans="1:12" ht="16.5" thickBot="1" x14ac:dyDescent="0.3">
      <c r="A62" s="23"/>
      <c r="B62" s="24"/>
      <c r="C62" s="25"/>
      <c r="D62" s="30" t="s">
        <v>26</v>
      </c>
      <c r="E62" s="45" t="s">
        <v>54</v>
      </c>
      <c r="F62" s="47">
        <v>45</v>
      </c>
      <c r="G62" s="47">
        <v>7</v>
      </c>
      <c r="H62" s="47">
        <v>10</v>
      </c>
      <c r="I62" s="47">
        <v>9</v>
      </c>
      <c r="J62" s="47">
        <v>157</v>
      </c>
      <c r="K62" s="48" t="s">
        <v>86</v>
      </c>
      <c r="L62" s="28"/>
    </row>
    <row r="63" spans="1:12" ht="16.5" thickBot="1" x14ac:dyDescent="0.3">
      <c r="A63" s="23"/>
      <c r="B63" s="24"/>
      <c r="C63" s="25"/>
      <c r="D63" s="30" t="s">
        <v>27</v>
      </c>
      <c r="E63" s="45"/>
      <c r="F63" s="47"/>
      <c r="G63" s="47"/>
      <c r="H63" s="47"/>
      <c r="I63" s="47"/>
      <c r="J63" s="47"/>
      <c r="K63" s="47"/>
      <c r="L63" s="28"/>
    </row>
    <row r="64" spans="1:12" ht="15" x14ac:dyDescent="0.25">
      <c r="A64" s="23"/>
      <c r="B64" s="24"/>
      <c r="C64" s="25"/>
      <c r="D64" s="30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/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ht="15.75" thickBot="1" x14ac:dyDescent="0.3">
      <c r="A68" s="31"/>
      <c r="B68" s="32"/>
      <c r="C68" s="33"/>
      <c r="D68" s="34" t="s">
        <v>28</v>
      </c>
      <c r="E68" s="35"/>
      <c r="F68" s="36">
        <f>SUM(F59:F67)</f>
        <v>500</v>
      </c>
      <c r="G68" s="36">
        <f>SUM(G59:G67)</f>
        <v>14</v>
      </c>
      <c r="H68" s="36">
        <f>SUM(H59:H67)</f>
        <v>26</v>
      </c>
      <c r="I68" s="36">
        <f>SUM(I59:I67)</f>
        <v>53</v>
      </c>
      <c r="J68" s="36">
        <f>SUM(J59:J67)</f>
        <v>484</v>
      </c>
      <c r="K68" s="37"/>
      <c r="L68" s="36">
        <f>SUM(L59:L67)</f>
        <v>0</v>
      </c>
    </row>
    <row r="69" spans="1:12" ht="30.75" thickBot="1" x14ac:dyDescent="0.3">
      <c r="A69" s="38">
        <v>2</v>
      </c>
      <c r="B69" s="24">
        <v>2</v>
      </c>
      <c r="C69" s="18" t="s">
        <v>23</v>
      </c>
      <c r="D69" s="19" t="s">
        <v>24</v>
      </c>
      <c r="E69" s="58" t="s">
        <v>78</v>
      </c>
      <c r="F69" s="59">
        <v>125</v>
      </c>
      <c r="G69" s="59">
        <v>6</v>
      </c>
      <c r="H69" s="59">
        <v>5</v>
      </c>
      <c r="I69" s="59">
        <v>8</v>
      </c>
      <c r="J69" s="59">
        <v>207</v>
      </c>
      <c r="K69" s="59" t="s">
        <v>66</v>
      </c>
      <c r="L69" s="21"/>
    </row>
    <row r="70" spans="1:12" ht="30.75" thickBot="1" x14ac:dyDescent="0.3">
      <c r="A70" s="38"/>
      <c r="B70" s="24"/>
      <c r="C70" s="25"/>
      <c r="D70" s="30" t="s">
        <v>25</v>
      </c>
      <c r="E70" s="60" t="s">
        <v>100</v>
      </c>
      <c r="F70" s="61">
        <v>200</v>
      </c>
      <c r="G70" s="61">
        <v>1</v>
      </c>
      <c r="H70" s="61">
        <v>0</v>
      </c>
      <c r="I70" s="61">
        <v>28</v>
      </c>
      <c r="J70" s="61">
        <v>116</v>
      </c>
      <c r="K70" s="61" t="s">
        <v>42</v>
      </c>
      <c r="L70" s="28"/>
    </row>
    <row r="71" spans="1:12" ht="15.75" thickBot="1" x14ac:dyDescent="0.3">
      <c r="A71" s="38"/>
      <c r="B71" s="24"/>
      <c r="C71" s="25"/>
      <c r="D71" s="30" t="s">
        <v>26</v>
      </c>
      <c r="E71" s="60" t="s">
        <v>79</v>
      </c>
      <c r="F71" s="61">
        <v>25</v>
      </c>
      <c r="G71" s="61">
        <v>2</v>
      </c>
      <c r="H71" s="61">
        <v>0</v>
      </c>
      <c r="I71" s="61">
        <v>11</v>
      </c>
      <c r="J71" s="61">
        <v>51</v>
      </c>
      <c r="K71" s="48"/>
      <c r="L71" s="28"/>
    </row>
    <row r="72" spans="1:12" ht="30.75" thickBot="1" x14ac:dyDescent="0.3">
      <c r="A72" s="38"/>
      <c r="B72" s="24"/>
      <c r="C72" s="25"/>
      <c r="D72" s="94" t="s">
        <v>29</v>
      </c>
      <c r="E72" s="60" t="s">
        <v>96</v>
      </c>
      <c r="F72" s="61">
        <v>150</v>
      </c>
      <c r="G72" s="61">
        <v>6</v>
      </c>
      <c r="H72" s="61">
        <v>6</v>
      </c>
      <c r="I72" s="61">
        <v>35</v>
      </c>
      <c r="J72" s="61">
        <v>221</v>
      </c>
      <c r="K72" s="61" t="s">
        <v>44</v>
      </c>
      <c r="L72" s="28"/>
    </row>
    <row r="73" spans="1:12" ht="15" x14ac:dyDescent="0.25">
      <c r="A73" s="38"/>
      <c r="B73" s="24"/>
      <c r="C73" s="25"/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38"/>
      <c r="B74" s="24"/>
      <c r="C74" s="25"/>
      <c r="D74" s="30"/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38"/>
      <c r="B75" s="24"/>
      <c r="C75" s="25"/>
      <c r="D75" s="30"/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38"/>
      <c r="B76" s="24"/>
      <c r="C76" s="25"/>
      <c r="D76" s="30"/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38"/>
      <c r="B77" s="24"/>
      <c r="C77" s="25"/>
      <c r="D77" s="26"/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38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.75" thickBot="1" x14ac:dyDescent="0.3">
      <c r="A79" s="39"/>
      <c r="B79" s="32"/>
      <c r="C79" s="33"/>
      <c r="D79" s="34" t="s">
        <v>28</v>
      </c>
      <c r="E79" s="35"/>
      <c r="F79" s="36">
        <f>SUM(F69:F78)</f>
        <v>500</v>
      </c>
      <c r="G79" s="36">
        <f>SUM(G69:G78)</f>
        <v>15</v>
      </c>
      <c r="H79" s="36">
        <f>SUM(H69:H78)</f>
        <v>11</v>
      </c>
      <c r="I79" s="36">
        <f>SUM(I69:I78)</f>
        <v>82</v>
      </c>
      <c r="J79" s="36">
        <f>SUM(J69:J78)</f>
        <v>595</v>
      </c>
      <c r="K79" s="37"/>
      <c r="L79" s="36">
        <f>SUM(L69:L78)</f>
        <v>0</v>
      </c>
    </row>
    <row r="80" spans="1:12" ht="30.75" thickBot="1" x14ac:dyDescent="0.3">
      <c r="A80" s="16">
        <v>2</v>
      </c>
      <c r="B80" s="17">
        <v>3</v>
      </c>
      <c r="C80" s="18" t="s">
        <v>23</v>
      </c>
      <c r="D80" s="19" t="s">
        <v>24</v>
      </c>
      <c r="E80" s="58" t="s">
        <v>80</v>
      </c>
      <c r="F80" s="59">
        <v>225</v>
      </c>
      <c r="G80" s="59">
        <v>20</v>
      </c>
      <c r="H80" s="59">
        <v>33</v>
      </c>
      <c r="I80" s="59">
        <v>4</v>
      </c>
      <c r="J80" s="59">
        <v>398</v>
      </c>
      <c r="K80" s="59" t="s">
        <v>49</v>
      </c>
      <c r="L80" s="21"/>
    </row>
    <row r="81" spans="1:12" ht="30.75" thickBot="1" x14ac:dyDescent="0.3">
      <c r="A81" s="23"/>
      <c r="B81" s="24"/>
      <c r="C81" s="25"/>
      <c r="D81" s="30" t="s">
        <v>25</v>
      </c>
      <c r="E81" s="60" t="s">
        <v>63</v>
      </c>
      <c r="F81" s="61">
        <v>200</v>
      </c>
      <c r="G81" s="61">
        <v>5</v>
      </c>
      <c r="H81" s="61">
        <v>5</v>
      </c>
      <c r="I81" s="61">
        <v>33</v>
      </c>
      <c r="J81" s="61">
        <v>190</v>
      </c>
      <c r="K81" s="61" t="s">
        <v>37</v>
      </c>
      <c r="L81" s="28"/>
    </row>
    <row r="82" spans="1:12" ht="15.75" customHeight="1" thickBot="1" x14ac:dyDescent="0.3">
      <c r="A82" s="23"/>
      <c r="B82" s="24"/>
      <c r="C82" s="25"/>
      <c r="D82" s="30" t="s">
        <v>26</v>
      </c>
      <c r="E82" s="60" t="s">
        <v>74</v>
      </c>
      <c r="F82" s="61">
        <v>25</v>
      </c>
      <c r="G82" s="61">
        <v>2</v>
      </c>
      <c r="H82" s="61">
        <v>0</v>
      </c>
      <c r="I82" s="61">
        <v>11</v>
      </c>
      <c r="J82" s="61">
        <v>51</v>
      </c>
      <c r="K82" s="48"/>
      <c r="L82" s="28"/>
    </row>
    <row r="83" spans="1:12" ht="15.75" thickBot="1" x14ac:dyDescent="0.3">
      <c r="A83" s="23"/>
      <c r="B83" s="24"/>
      <c r="C83" s="25"/>
      <c r="D83" s="30"/>
      <c r="E83" s="60" t="s">
        <v>55</v>
      </c>
      <c r="F83" s="61">
        <v>50</v>
      </c>
      <c r="G83" s="61">
        <v>4</v>
      </c>
      <c r="H83" s="61">
        <v>4</v>
      </c>
      <c r="I83" s="61">
        <v>39</v>
      </c>
      <c r="J83" s="61">
        <v>216</v>
      </c>
      <c r="K83" s="61"/>
      <c r="L83" s="28"/>
    </row>
    <row r="84" spans="1:12" ht="15" x14ac:dyDescent="0.25">
      <c r="A84" s="23"/>
      <c r="B84" s="24"/>
      <c r="C84" s="25"/>
      <c r="D84" s="30"/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/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.75" thickBot="1" x14ac:dyDescent="0.3">
      <c r="A88" s="31"/>
      <c r="B88" s="32"/>
      <c r="C88" s="33"/>
      <c r="D88" s="34" t="s">
        <v>28</v>
      </c>
      <c r="E88" s="35"/>
      <c r="F88" s="36">
        <f>SUM(F80:F87)</f>
        <v>500</v>
      </c>
      <c r="G88" s="36">
        <f>SUM(G80:G87)</f>
        <v>31</v>
      </c>
      <c r="H88" s="36">
        <f>SUM(H80:H87)</f>
        <v>42</v>
      </c>
      <c r="I88" s="36">
        <f>SUM(I80:I87)</f>
        <v>87</v>
      </c>
      <c r="J88" s="36">
        <f>SUM(J80:J87)</f>
        <v>855</v>
      </c>
      <c r="K88" s="37"/>
      <c r="L88" s="36">
        <f>SUM(L80:L87)</f>
        <v>0</v>
      </c>
    </row>
    <row r="89" spans="1:12" ht="60.75" thickBot="1" x14ac:dyDescent="0.3">
      <c r="A89" s="16">
        <v>2</v>
      </c>
      <c r="B89" s="17">
        <v>4</v>
      </c>
      <c r="C89" s="18" t="s">
        <v>23</v>
      </c>
      <c r="D89" s="19" t="s">
        <v>24</v>
      </c>
      <c r="E89" s="58" t="s">
        <v>81</v>
      </c>
      <c r="F89" s="59">
        <v>125</v>
      </c>
      <c r="G89" s="59">
        <v>18</v>
      </c>
      <c r="H89" s="59">
        <v>23</v>
      </c>
      <c r="I89" s="59">
        <v>13</v>
      </c>
      <c r="J89" s="59">
        <v>334</v>
      </c>
      <c r="K89" s="59" t="s">
        <v>82</v>
      </c>
      <c r="L89" s="21"/>
    </row>
    <row r="90" spans="1:12" ht="30" x14ac:dyDescent="0.25">
      <c r="A90" s="23"/>
      <c r="B90" s="24"/>
      <c r="C90" s="25"/>
      <c r="D90" s="91" t="s">
        <v>25</v>
      </c>
      <c r="E90" s="62" t="s">
        <v>67</v>
      </c>
      <c r="F90" s="88">
        <v>200</v>
      </c>
      <c r="G90" s="88">
        <v>1</v>
      </c>
      <c r="H90" s="88">
        <v>0</v>
      </c>
      <c r="I90" s="88">
        <v>28</v>
      </c>
      <c r="J90" s="88">
        <v>116</v>
      </c>
      <c r="K90" s="63" t="s">
        <v>42</v>
      </c>
      <c r="L90" s="28"/>
    </row>
    <row r="91" spans="1:12" ht="30.75" thickBot="1" x14ac:dyDescent="0.3">
      <c r="A91" s="23"/>
      <c r="B91" s="24"/>
      <c r="C91" s="25"/>
      <c r="E91" s="60" t="s">
        <v>56</v>
      </c>
      <c r="F91" s="61">
        <v>150</v>
      </c>
      <c r="G91" s="61">
        <v>4</v>
      </c>
      <c r="H91" s="61">
        <v>8</v>
      </c>
      <c r="I91" s="61">
        <v>26</v>
      </c>
      <c r="J91" s="61">
        <v>197</v>
      </c>
      <c r="K91" s="61" t="s">
        <v>41</v>
      </c>
      <c r="L91" s="28"/>
    </row>
    <row r="92" spans="1:12" ht="15.75" thickBot="1" x14ac:dyDescent="0.3">
      <c r="A92" s="23"/>
      <c r="B92" s="24"/>
      <c r="C92" s="25"/>
      <c r="D92" s="30" t="s">
        <v>26</v>
      </c>
      <c r="E92" s="60" t="s">
        <v>74</v>
      </c>
      <c r="F92" s="61">
        <v>25</v>
      </c>
      <c r="G92" s="61">
        <v>2</v>
      </c>
      <c r="H92" s="61">
        <v>0</v>
      </c>
      <c r="I92" s="61">
        <v>11</v>
      </c>
      <c r="J92" s="61">
        <v>51</v>
      </c>
      <c r="K92" s="48"/>
      <c r="L92" s="28"/>
    </row>
    <row r="93" spans="1:12" ht="15" x14ac:dyDescent="0.25">
      <c r="A93" s="23"/>
      <c r="B93" s="24"/>
      <c r="C93" s="25"/>
      <c r="D93" s="30" t="s">
        <v>27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26"/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2" ht="15.75" thickBot="1" x14ac:dyDescent="0.3">
      <c r="A96" s="31"/>
      <c r="B96" s="32"/>
      <c r="C96" s="33"/>
      <c r="D96" s="34" t="s">
        <v>28</v>
      </c>
      <c r="E96" s="35"/>
      <c r="F96" s="36">
        <f>SUM(F89:F95)</f>
        <v>500</v>
      </c>
      <c r="G96" s="36">
        <f>SUM(G89:G95)</f>
        <v>25</v>
      </c>
      <c r="H96" s="36">
        <f>SUM(H89:H95)</f>
        <v>31</v>
      </c>
      <c r="I96" s="36">
        <f>SUM(I89:I95)</f>
        <v>78</v>
      </c>
      <c r="J96" s="36">
        <f>SUM(J89:J95)</f>
        <v>698</v>
      </c>
      <c r="K96" s="37"/>
      <c r="L96" s="36">
        <f>SUM(L89:L95)</f>
        <v>0</v>
      </c>
    </row>
    <row r="97" spans="1:12" ht="32.25" thickBot="1" x14ac:dyDescent="0.3">
      <c r="A97" s="16">
        <v>2</v>
      </c>
      <c r="B97" s="17">
        <v>5</v>
      </c>
      <c r="C97" s="18" t="s">
        <v>23</v>
      </c>
      <c r="D97" s="19" t="s">
        <v>24</v>
      </c>
      <c r="E97" s="43" t="s">
        <v>83</v>
      </c>
      <c r="F97" s="44">
        <v>125</v>
      </c>
      <c r="G97" s="44">
        <v>15</v>
      </c>
      <c r="H97" s="44">
        <v>15</v>
      </c>
      <c r="I97" s="44">
        <v>1</v>
      </c>
      <c r="J97" s="44">
        <v>194</v>
      </c>
      <c r="K97" s="44" t="s">
        <v>84</v>
      </c>
      <c r="L97" s="21"/>
    </row>
    <row r="98" spans="1:12" ht="32.25" thickBot="1" x14ac:dyDescent="0.3">
      <c r="A98" s="23"/>
      <c r="B98" s="24"/>
      <c r="C98" s="25"/>
      <c r="D98" s="26"/>
      <c r="E98" s="45" t="s">
        <v>32</v>
      </c>
      <c r="F98" s="47">
        <v>150</v>
      </c>
      <c r="G98" s="47">
        <v>4</v>
      </c>
      <c r="H98" s="47">
        <v>6</v>
      </c>
      <c r="I98" s="47">
        <v>39</v>
      </c>
      <c r="J98" s="47">
        <v>225</v>
      </c>
      <c r="K98" s="47" t="s">
        <v>47</v>
      </c>
      <c r="L98" s="28"/>
    </row>
    <row r="99" spans="1:12" ht="32.25" thickBot="1" x14ac:dyDescent="0.3">
      <c r="A99" s="23"/>
      <c r="B99" s="24"/>
      <c r="C99" s="25"/>
      <c r="D99" s="30" t="s">
        <v>25</v>
      </c>
      <c r="E99" s="45" t="s">
        <v>57</v>
      </c>
      <c r="F99" s="47">
        <v>200</v>
      </c>
      <c r="G99" s="47">
        <v>0</v>
      </c>
      <c r="H99" s="47">
        <v>0</v>
      </c>
      <c r="I99" s="47">
        <v>10</v>
      </c>
      <c r="J99" s="47">
        <v>39</v>
      </c>
      <c r="K99" s="47" t="s">
        <v>36</v>
      </c>
      <c r="L99" s="28"/>
    </row>
    <row r="100" spans="1:12" ht="16.5" thickBot="1" x14ac:dyDescent="0.3">
      <c r="A100" s="23"/>
      <c r="B100" s="24"/>
      <c r="C100" s="25"/>
      <c r="D100" s="30" t="s">
        <v>26</v>
      </c>
      <c r="E100" s="45" t="s">
        <v>74</v>
      </c>
      <c r="F100" s="47">
        <v>25</v>
      </c>
      <c r="G100" s="47">
        <v>2</v>
      </c>
      <c r="H100" s="47">
        <v>0</v>
      </c>
      <c r="I100" s="47">
        <v>11</v>
      </c>
      <c r="J100" s="47">
        <v>51</v>
      </c>
      <c r="K100" s="48"/>
      <c r="L100" s="28"/>
    </row>
    <row r="101" spans="1:12" ht="16.5" thickBot="1" x14ac:dyDescent="0.3">
      <c r="A101" s="23"/>
      <c r="B101" s="24"/>
      <c r="C101" s="25"/>
      <c r="D101" s="30"/>
      <c r="E101" s="45"/>
      <c r="F101" s="47"/>
      <c r="G101" s="47"/>
      <c r="H101" s="47"/>
      <c r="I101" s="47"/>
      <c r="J101" s="47"/>
      <c r="K101" s="47"/>
      <c r="L101" s="28"/>
    </row>
    <row r="102" spans="1:12" ht="15" x14ac:dyDescent="0.25">
      <c r="A102" s="23"/>
      <c r="B102" s="24"/>
      <c r="C102" s="25"/>
      <c r="D102" s="30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/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26"/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ht="15.75" customHeight="1" thickBot="1" x14ac:dyDescent="0.3">
      <c r="A106" s="31"/>
      <c r="B106" s="32"/>
      <c r="C106" s="33"/>
      <c r="D106" s="34" t="s">
        <v>28</v>
      </c>
      <c r="E106" s="35"/>
      <c r="F106" s="36">
        <f>SUM(F97:F105)</f>
        <v>500</v>
      </c>
      <c r="G106" s="36">
        <f>SUM(G97:G105)</f>
        <v>21</v>
      </c>
      <c r="H106" s="36">
        <f>SUM(H97:H105)</f>
        <v>21</v>
      </c>
      <c r="I106" s="36">
        <f>SUM(I97:I105)</f>
        <v>61</v>
      </c>
      <c r="J106" s="36">
        <f>SUM(J97:J105)</f>
        <v>509</v>
      </c>
      <c r="K106" s="37"/>
      <c r="L106" s="36">
        <f>SUM(L97:L105)</f>
        <v>0</v>
      </c>
    </row>
    <row r="107" spans="1:12" ht="25.5" x14ac:dyDescent="0.25">
      <c r="A107" s="16">
        <v>3</v>
      </c>
      <c r="B107" s="77">
        <v>1</v>
      </c>
      <c r="C107" s="78" t="s">
        <v>23</v>
      </c>
      <c r="D107" s="79" t="s">
        <v>24</v>
      </c>
      <c r="E107" s="20" t="s">
        <v>99</v>
      </c>
      <c r="F107" s="21">
        <v>255</v>
      </c>
      <c r="G107" s="21">
        <v>4</v>
      </c>
      <c r="H107" s="21">
        <v>5</v>
      </c>
      <c r="I107" s="21">
        <v>19</v>
      </c>
      <c r="J107" s="21">
        <v>221</v>
      </c>
      <c r="K107" s="22" t="s">
        <v>52</v>
      </c>
      <c r="L107" s="21"/>
    </row>
    <row r="108" spans="1:12" ht="25.5" x14ac:dyDescent="0.25">
      <c r="A108" s="23"/>
      <c r="B108" s="24"/>
      <c r="C108" s="80"/>
      <c r="D108" s="81" t="s">
        <v>25</v>
      </c>
      <c r="E108" s="27" t="s">
        <v>85</v>
      </c>
      <c r="F108" s="28">
        <v>200</v>
      </c>
      <c r="G108" s="28">
        <v>5</v>
      </c>
      <c r="H108" s="28">
        <v>8</v>
      </c>
      <c r="I108" s="28">
        <v>22</v>
      </c>
      <c r="J108" s="28">
        <v>151</v>
      </c>
      <c r="K108" s="29" t="s">
        <v>39</v>
      </c>
      <c r="L108" s="28"/>
    </row>
    <row r="109" spans="1:12" ht="15" x14ac:dyDescent="0.25">
      <c r="A109" s="23"/>
      <c r="B109" s="24"/>
      <c r="C109" s="80"/>
      <c r="D109" s="81" t="s">
        <v>26</v>
      </c>
      <c r="E109" s="27" t="s">
        <v>54</v>
      </c>
      <c r="F109" s="28">
        <v>45</v>
      </c>
      <c r="G109" s="28">
        <v>7</v>
      </c>
      <c r="H109" s="28">
        <v>10</v>
      </c>
      <c r="I109" s="28">
        <v>9</v>
      </c>
      <c r="J109" s="28">
        <v>157</v>
      </c>
      <c r="K109" s="29" t="s">
        <v>86</v>
      </c>
      <c r="L109" s="28"/>
    </row>
    <row r="110" spans="1:12" ht="15" x14ac:dyDescent="0.25">
      <c r="A110" s="23"/>
      <c r="B110" s="24"/>
      <c r="C110" s="80"/>
      <c r="D110" s="10"/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80"/>
      <c r="D111" s="81" t="s">
        <v>27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80"/>
      <c r="D112" s="81"/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80"/>
      <c r="D113" s="81"/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80"/>
      <c r="D114" s="82"/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80"/>
      <c r="D115" s="82"/>
      <c r="E115" s="27"/>
      <c r="F115" s="28"/>
      <c r="G115" s="28"/>
      <c r="H115" s="28"/>
      <c r="I115" s="28"/>
      <c r="J115" s="28"/>
      <c r="K115" s="29"/>
      <c r="L115" s="28"/>
    </row>
    <row r="116" spans="1:12" ht="15.75" thickBot="1" x14ac:dyDescent="0.3">
      <c r="A116" s="31"/>
      <c r="B116" s="32"/>
      <c r="C116" s="83"/>
      <c r="D116" s="34" t="s">
        <v>28</v>
      </c>
      <c r="E116" s="35"/>
      <c r="F116" s="36">
        <f>SUM(F107:F115)</f>
        <v>500</v>
      </c>
      <c r="G116" s="36">
        <f>SUM(G107:G115)</f>
        <v>16</v>
      </c>
      <c r="H116" s="36">
        <f>SUM(H107:H115)</f>
        <v>23</v>
      </c>
      <c r="I116" s="36">
        <f>SUM(I107:I115)</f>
        <v>50</v>
      </c>
      <c r="J116" s="36">
        <f>SUM(J107:J115)</f>
        <v>529</v>
      </c>
      <c r="K116" s="37"/>
      <c r="L116" s="36">
        <f>SUM(L107:L115)</f>
        <v>0</v>
      </c>
    </row>
    <row r="117" spans="1:12" ht="30.75" thickBot="1" x14ac:dyDescent="0.3">
      <c r="A117" s="38">
        <v>3</v>
      </c>
      <c r="B117" s="84">
        <v>2</v>
      </c>
      <c r="C117" s="78" t="s">
        <v>23</v>
      </c>
      <c r="D117" s="79" t="s">
        <v>24</v>
      </c>
      <c r="E117" s="58" t="s">
        <v>65</v>
      </c>
      <c r="F117" s="58">
        <v>125</v>
      </c>
      <c r="G117" s="59">
        <v>6</v>
      </c>
      <c r="H117" s="59">
        <v>5</v>
      </c>
      <c r="I117" s="59">
        <v>8</v>
      </c>
      <c r="J117" s="59">
        <v>107</v>
      </c>
      <c r="K117" s="59" t="s">
        <v>87</v>
      </c>
      <c r="L117" s="21"/>
    </row>
    <row r="118" spans="1:12" ht="30.75" thickBot="1" x14ac:dyDescent="0.3">
      <c r="A118" s="38"/>
      <c r="B118" s="24"/>
      <c r="C118" s="80"/>
      <c r="D118" s="82" t="s">
        <v>29</v>
      </c>
      <c r="E118" s="60" t="s">
        <v>88</v>
      </c>
      <c r="F118" s="60">
        <v>150</v>
      </c>
      <c r="G118" s="61">
        <v>3</v>
      </c>
      <c r="H118" s="61">
        <v>7</v>
      </c>
      <c r="I118" s="61">
        <v>22</v>
      </c>
      <c r="J118" s="61">
        <v>164</v>
      </c>
      <c r="K118" s="61" t="s">
        <v>41</v>
      </c>
      <c r="L118" s="28"/>
    </row>
    <row r="119" spans="1:12" ht="30.75" thickBot="1" x14ac:dyDescent="0.3">
      <c r="A119" s="38"/>
      <c r="B119" s="24"/>
      <c r="C119" s="80"/>
      <c r="D119" s="81" t="s">
        <v>25</v>
      </c>
      <c r="E119" s="60" t="s">
        <v>89</v>
      </c>
      <c r="F119" s="60">
        <v>200</v>
      </c>
      <c r="G119" s="61">
        <v>1</v>
      </c>
      <c r="H119" s="61">
        <v>0</v>
      </c>
      <c r="I119" s="61">
        <v>28</v>
      </c>
      <c r="J119" s="61">
        <v>116</v>
      </c>
      <c r="K119" s="61" t="s">
        <v>42</v>
      </c>
      <c r="L119" s="28"/>
    </row>
    <row r="120" spans="1:12" ht="15.75" thickBot="1" x14ac:dyDescent="0.3">
      <c r="A120" s="38"/>
      <c r="B120" s="24"/>
      <c r="C120" s="80"/>
      <c r="D120" s="81" t="s">
        <v>26</v>
      </c>
      <c r="E120" s="60" t="s">
        <v>64</v>
      </c>
      <c r="F120" s="60">
        <v>25</v>
      </c>
      <c r="G120" s="61">
        <v>2</v>
      </c>
      <c r="H120" s="61">
        <v>0</v>
      </c>
      <c r="I120" s="61">
        <v>11</v>
      </c>
      <c r="J120" s="61">
        <v>51</v>
      </c>
      <c r="K120" s="48"/>
      <c r="L120" s="28"/>
    </row>
    <row r="121" spans="1:12" ht="15.75" thickBot="1" x14ac:dyDescent="0.3">
      <c r="A121" s="38"/>
      <c r="B121" s="24"/>
      <c r="C121" s="80"/>
      <c r="D121" s="81"/>
      <c r="E121" s="60"/>
      <c r="F121" s="60"/>
      <c r="G121" s="61"/>
      <c r="H121" s="61"/>
      <c r="I121" s="61"/>
      <c r="J121" s="61"/>
      <c r="K121" s="61"/>
      <c r="L121" s="28"/>
    </row>
    <row r="122" spans="1:12" ht="15" x14ac:dyDescent="0.25">
      <c r="A122" s="38"/>
      <c r="B122" s="24"/>
      <c r="C122" s="80"/>
      <c r="D122" s="81"/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38"/>
      <c r="B123" s="24"/>
      <c r="C123" s="80"/>
      <c r="D123" s="81"/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38"/>
      <c r="B124" s="24"/>
      <c r="C124" s="80"/>
      <c r="D124" s="81"/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38"/>
      <c r="B125" s="24"/>
      <c r="C125" s="80"/>
      <c r="D125" s="82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38"/>
      <c r="B126" s="24"/>
      <c r="C126" s="80"/>
      <c r="D126" s="82"/>
      <c r="E126" s="27"/>
      <c r="F126" s="28"/>
      <c r="G126" s="28"/>
      <c r="H126" s="28"/>
      <c r="I126" s="28"/>
      <c r="J126" s="28"/>
      <c r="K126" s="29"/>
      <c r="L126" s="28"/>
    </row>
    <row r="127" spans="1:12" ht="15.75" thickBot="1" x14ac:dyDescent="0.3">
      <c r="A127" s="39"/>
      <c r="B127" s="32"/>
      <c r="C127" s="83"/>
      <c r="D127" s="34" t="s">
        <v>28</v>
      </c>
      <c r="E127" s="35"/>
      <c r="F127" s="85">
        <f>SUM(F117:F126)</f>
        <v>500</v>
      </c>
      <c r="G127" s="85">
        <f>SUM(G117:G126)</f>
        <v>12</v>
      </c>
      <c r="H127" s="85">
        <f>SUM(H117:H126)</f>
        <v>12</v>
      </c>
      <c r="I127" s="85">
        <f>SUM(I117:I126)</f>
        <v>69</v>
      </c>
      <c r="J127" s="85">
        <f>SUM(J117:J126)</f>
        <v>438</v>
      </c>
      <c r="K127" s="37"/>
      <c r="L127" s="36">
        <f>SUM(L117:L126)</f>
        <v>0</v>
      </c>
    </row>
    <row r="128" spans="1:12" ht="30.75" thickBot="1" x14ac:dyDescent="0.3">
      <c r="A128" s="16">
        <v>3</v>
      </c>
      <c r="B128" s="77">
        <v>3</v>
      </c>
      <c r="C128" s="78" t="s">
        <v>23</v>
      </c>
      <c r="D128" s="79" t="s">
        <v>24</v>
      </c>
      <c r="E128" s="58" t="s">
        <v>90</v>
      </c>
      <c r="F128" s="58">
        <v>250</v>
      </c>
      <c r="G128" s="59">
        <v>22</v>
      </c>
      <c r="H128" s="59">
        <v>12</v>
      </c>
      <c r="I128" s="59">
        <v>38</v>
      </c>
      <c r="J128" s="59">
        <v>350</v>
      </c>
      <c r="K128" s="59" t="s">
        <v>71</v>
      </c>
      <c r="L128" s="21"/>
    </row>
    <row r="129" spans="1:12" ht="30.75" thickBot="1" x14ac:dyDescent="0.3">
      <c r="A129" s="23"/>
      <c r="B129" s="24"/>
      <c r="C129" s="80"/>
      <c r="D129" s="81" t="s">
        <v>25</v>
      </c>
      <c r="E129" s="60" t="s">
        <v>101</v>
      </c>
      <c r="F129" s="60">
        <v>200</v>
      </c>
      <c r="G129" s="61">
        <v>0</v>
      </c>
      <c r="H129" s="61">
        <v>0</v>
      </c>
      <c r="I129" s="61">
        <v>10</v>
      </c>
      <c r="J129" s="61">
        <v>39</v>
      </c>
      <c r="K129" s="61" t="s">
        <v>36</v>
      </c>
      <c r="L129" s="28"/>
    </row>
    <row r="130" spans="1:12" ht="15.75" thickBot="1" x14ac:dyDescent="0.3">
      <c r="A130" s="23"/>
      <c r="B130" s="24"/>
      <c r="C130" s="80"/>
      <c r="D130" s="81" t="s">
        <v>26</v>
      </c>
      <c r="E130" s="60" t="s">
        <v>64</v>
      </c>
      <c r="F130" s="60">
        <v>25</v>
      </c>
      <c r="G130" s="61">
        <v>2</v>
      </c>
      <c r="H130" s="61">
        <v>0</v>
      </c>
      <c r="I130" s="61">
        <v>11</v>
      </c>
      <c r="J130" s="61">
        <v>51</v>
      </c>
      <c r="K130" s="48"/>
      <c r="L130" s="28"/>
    </row>
    <row r="131" spans="1:12" ht="15.75" customHeight="1" thickBot="1" x14ac:dyDescent="0.3">
      <c r="A131" s="23"/>
      <c r="B131" s="24"/>
      <c r="C131" s="80"/>
      <c r="D131" s="81" t="s">
        <v>30</v>
      </c>
      <c r="E131" s="60"/>
      <c r="F131" s="60"/>
      <c r="G131" s="61"/>
      <c r="H131" s="61"/>
      <c r="I131" s="61"/>
      <c r="J131" s="61"/>
      <c r="K131" s="61"/>
      <c r="L131" s="28"/>
    </row>
    <row r="132" spans="1:12" ht="15" x14ac:dyDescent="0.25">
      <c r="A132" s="23"/>
      <c r="B132" s="24"/>
      <c r="C132" s="80"/>
      <c r="D132" s="10"/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23"/>
      <c r="B133" s="24"/>
      <c r="C133" s="80"/>
      <c r="D133" s="81"/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23"/>
      <c r="B134" s="24"/>
      <c r="C134" s="80"/>
      <c r="D134" s="81"/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23"/>
      <c r="B135" s="24"/>
      <c r="C135" s="80"/>
      <c r="D135" s="82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23"/>
      <c r="B136" s="24"/>
      <c r="C136" s="80"/>
      <c r="D136" s="82"/>
      <c r="E136" s="27"/>
      <c r="F136" s="28"/>
      <c r="G136" s="28"/>
      <c r="H136" s="28"/>
      <c r="I136" s="28"/>
      <c r="J136" s="28"/>
      <c r="K136" s="29"/>
      <c r="L136" s="28"/>
    </row>
    <row r="137" spans="1:12" ht="15.75" thickBot="1" x14ac:dyDescent="0.3">
      <c r="A137" s="31"/>
      <c r="B137" s="32"/>
      <c r="C137" s="83"/>
      <c r="D137" s="34" t="s">
        <v>28</v>
      </c>
      <c r="E137" s="35"/>
      <c r="F137" s="36">
        <f>SUM(F128:F136)</f>
        <v>475</v>
      </c>
      <c r="G137" s="36">
        <f>SUM(G128:G136)</f>
        <v>24</v>
      </c>
      <c r="H137" s="36">
        <f>SUM(H128:H136)</f>
        <v>12</v>
      </c>
      <c r="I137" s="36">
        <f>SUM(I128:I136)</f>
        <v>59</v>
      </c>
      <c r="J137" s="36">
        <f>SUM(J128:J136)</f>
        <v>440</v>
      </c>
      <c r="K137" s="37"/>
      <c r="L137" s="36">
        <f>SUM(L128:L136)</f>
        <v>0</v>
      </c>
    </row>
    <row r="138" spans="1:12" ht="63.75" thickBot="1" x14ac:dyDescent="0.3">
      <c r="A138" s="16">
        <v>3</v>
      </c>
      <c r="B138" s="77">
        <v>4</v>
      </c>
      <c r="C138" s="78" t="s">
        <v>23</v>
      </c>
      <c r="D138" s="79" t="s">
        <v>24</v>
      </c>
      <c r="E138" s="43" t="s">
        <v>72</v>
      </c>
      <c r="F138" s="43">
        <v>125</v>
      </c>
      <c r="G138" s="44">
        <v>9</v>
      </c>
      <c r="H138" s="44">
        <v>9</v>
      </c>
      <c r="I138" s="44">
        <v>10</v>
      </c>
      <c r="J138" s="44">
        <v>162</v>
      </c>
      <c r="K138" s="44" t="s">
        <v>91</v>
      </c>
      <c r="L138" s="21"/>
    </row>
    <row r="139" spans="1:12" ht="32.25" thickBot="1" x14ac:dyDescent="0.3">
      <c r="A139" s="23"/>
      <c r="B139" s="24"/>
      <c r="C139" s="80"/>
      <c r="D139" s="82" t="s">
        <v>29</v>
      </c>
      <c r="E139" s="45" t="s">
        <v>62</v>
      </c>
      <c r="F139" s="45">
        <v>150</v>
      </c>
      <c r="G139" s="47">
        <v>5</v>
      </c>
      <c r="H139" s="47">
        <v>6</v>
      </c>
      <c r="I139" s="47">
        <v>35</v>
      </c>
      <c r="J139" s="47">
        <v>221</v>
      </c>
      <c r="K139" s="47" t="s">
        <v>44</v>
      </c>
      <c r="L139" s="28"/>
    </row>
    <row r="140" spans="1:12" ht="30.75" thickBot="1" x14ac:dyDescent="0.3">
      <c r="A140" s="23"/>
      <c r="B140" s="24"/>
      <c r="C140" s="80"/>
      <c r="D140" s="81" t="s">
        <v>25</v>
      </c>
      <c r="E140" s="60" t="s">
        <v>89</v>
      </c>
      <c r="F140" s="60">
        <v>200</v>
      </c>
      <c r="G140" s="61">
        <v>1</v>
      </c>
      <c r="H140" s="61">
        <v>0</v>
      </c>
      <c r="I140" s="61">
        <v>28</v>
      </c>
      <c r="J140" s="61">
        <v>116</v>
      </c>
      <c r="K140" s="61" t="s">
        <v>42</v>
      </c>
      <c r="L140" s="28"/>
    </row>
    <row r="141" spans="1:12" ht="16.5" thickBot="1" x14ac:dyDescent="0.3">
      <c r="A141" s="23"/>
      <c r="B141" s="24"/>
      <c r="C141" s="80"/>
      <c r="D141" s="81" t="s">
        <v>26</v>
      </c>
      <c r="E141" s="45" t="s">
        <v>74</v>
      </c>
      <c r="F141" s="45">
        <v>25</v>
      </c>
      <c r="G141" s="47">
        <v>2</v>
      </c>
      <c r="H141" s="47">
        <v>0</v>
      </c>
      <c r="I141" s="47">
        <v>11</v>
      </c>
      <c r="J141" s="47">
        <v>51</v>
      </c>
      <c r="K141" s="48"/>
      <c r="L141" s="28"/>
    </row>
    <row r="142" spans="1:12" ht="16.5" thickBot="1" x14ac:dyDescent="0.3">
      <c r="A142" s="23"/>
      <c r="B142" s="24"/>
      <c r="C142" s="80"/>
      <c r="D142" s="81"/>
      <c r="E142" s="45"/>
      <c r="F142" s="45"/>
      <c r="G142" s="47"/>
      <c r="H142" s="47"/>
      <c r="I142" s="47"/>
      <c r="J142" s="47"/>
      <c r="K142" s="47"/>
      <c r="L142" s="28"/>
    </row>
    <row r="143" spans="1:12" ht="15" x14ac:dyDescent="0.25">
      <c r="A143" s="23"/>
      <c r="B143" s="24"/>
      <c r="C143" s="80"/>
      <c r="D143" s="81"/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80"/>
      <c r="D144" s="81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80"/>
      <c r="D145" s="81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23"/>
      <c r="B146" s="24"/>
      <c r="C146" s="80"/>
      <c r="D146" s="82"/>
      <c r="E146" s="27"/>
      <c r="F146" s="28"/>
      <c r="G146" s="28"/>
      <c r="H146" s="28"/>
      <c r="I146" s="28"/>
      <c r="J146" s="28"/>
      <c r="K146" s="29"/>
      <c r="L146" s="28"/>
    </row>
    <row r="147" spans="1:12" ht="15" x14ac:dyDescent="0.25">
      <c r="A147" s="23"/>
      <c r="B147" s="24"/>
      <c r="C147" s="80"/>
      <c r="D147" s="82"/>
      <c r="E147" s="27"/>
      <c r="F147" s="28"/>
      <c r="G147" s="28"/>
      <c r="H147" s="28"/>
      <c r="I147" s="28"/>
      <c r="J147" s="28"/>
      <c r="K147" s="29"/>
      <c r="L147" s="28"/>
    </row>
    <row r="148" spans="1:12" ht="15.75" thickBot="1" x14ac:dyDescent="0.3">
      <c r="A148" s="31"/>
      <c r="B148" s="32"/>
      <c r="C148" s="83"/>
      <c r="D148" s="34" t="s">
        <v>28</v>
      </c>
      <c r="E148" s="35"/>
      <c r="F148" s="36">
        <f>SUM(F138:F147)</f>
        <v>500</v>
      </c>
      <c r="G148" s="36">
        <f>SUM(G138:G147)</f>
        <v>17</v>
      </c>
      <c r="H148" s="36">
        <f>SUM(H138:H147)</f>
        <v>15</v>
      </c>
      <c r="I148" s="36">
        <f>SUM(I138:I147)</f>
        <v>84</v>
      </c>
      <c r="J148" s="36">
        <f>SUM(J138:J147)</f>
        <v>550</v>
      </c>
      <c r="K148" s="37"/>
      <c r="L148" s="36">
        <f>SUM(L138:L147)</f>
        <v>0</v>
      </c>
    </row>
    <row r="149" spans="1:12" ht="30.75" thickBot="1" x14ac:dyDescent="0.3">
      <c r="A149" s="16">
        <v>3</v>
      </c>
      <c r="B149" s="77">
        <v>5</v>
      </c>
      <c r="C149" s="78" t="s">
        <v>23</v>
      </c>
      <c r="D149" s="79" t="s">
        <v>24</v>
      </c>
      <c r="E149" s="60" t="s">
        <v>69</v>
      </c>
      <c r="F149" s="58">
        <v>125</v>
      </c>
      <c r="G149" s="59">
        <v>12</v>
      </c>
      <c r="H149" s="59">
        <v>6</v>
      </c>
      <c r="I149" s="59">
        <v>4</v>
      </c>
      <c r="J149" s="59">
        <v>119</v>
      </c>
      <c r="K149" s="59" t="s">
        <v>46</v>
      </c>
      <c r="L149" s="21"/>
    </row>
    <row r="150" spans="1:12" ht="30.75" thickBot="1" x14ac:dyDescent="0.3">
      <c r="A150" s="23"/>
      <c r="B150" s="84"/>
      <c r="C150" s="80"/>
      <c r="D150" s="83"/>
      <c r="E150" s="89" t="s">
        <v>68</v>
      </c>
      <c r="F150" s="89">
        <v>150</v>
      </c>
      <c r="G150" s="61">
        <v>9</v>
      </c>
      <c r="H150" s="61">
        <v>8</v>
      </c>
      <c r="I150" s="61">
        <v>43</v>
      </c>
      <c r="J150" s="61">
        <v>279</v>
      </c>
      <c r="K150" s="61" t="s">
        <v>43</v>
      </c>
      <c r="L150" s="92"/>
    </row>
    <row r="151" spans="1:12" ht="30.75" thickBot="1" x14ac:dyDescent="0.3">
      <c r="A151" s="23"/>
      <c r="B151" s="24"/>
      <c r="C151" s="80"/>
      <c r="D151" s="81" t="s">
        <v>25</v>
      </c>
      <c r="E151" s="60" t="s">
        <v>67</v>
      </c>
      <c r="F151" s="60">
        <v>200</v>
      </c>
      <c r="G151" s="61">
        <v>1</v>
      </c>
      <c r="H151" s="61">
        <v>0</v>
      </c>
      <c r="I151" s="61">
        <v>28</v>
      </c>
      <c r="J151" s="61">
        <v>116</v>
      </c>
      <c r="K151" s="61" t="s">
        <v>42</v>
      </c>
      <c r="L151" s="28"/>
    </row>
    <row r="152" spans="1:12" ht="15.75" thickBot="1" x14ac:dyDescent="0.3">
      <c r="A152" s="23"/>
      <c r="B152" s="24"/>
      <c r="C152" s="80"/>
      <c r="D152" s="81" t="s">
        <v>26</v>
      </c>
      <c r="E152" s="60" t="s">
        <v>79</v>
      </c>
      <c r="F152" s="60">
        <v>25</v>
      </c>
      <c r="G152" s="61">
        <v>2</v>
      </c>
      <c r="H152" s="61">
        <v>0</v>
      </c>
      <c r="I152" s="61">
        <v>11</v>
      </c>
      <c r="J152" s="61">
        <v>51</v>
      </c>
      <c r="K152" s="48"/>
      <c r="L152" s="28"/>
    </row>
    <row r="153" spans="1:12" ht="15.75" thickBot="1" x14ac:dyDescent="0.3">
      <c r="A153" s="23"/>
      <c r="B153" s="24"/>
      <c r="C153" s="80"/>
      <c r="D153" s="81"/>
      <c r="E153" s="60"/>
      <c r="F153" s="60"/>
      <c r="G153" s="61"/>
      <c r="H153" s="61"/>
      <c r="I153" s="61"/>
      <c r="J153" s="61"/>
      <c r="K153" s="61"/>
      <c r="L153" s="28"/>
    </row>
    <row r="154" spans="1:12" ht="15" x14ac:dyDescent="0.25">
      <c r="A154" s="23"/>
      <c r="B154" s="24"/>
      <c r="C154" s="80"/>
      <c r="D154" s="10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80"/>
      <c r="D155" s="81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23"/>
      <c r="B156" s="24"/>
      <c r="C156" s="80"/>
      <c r="D156" s="81"/>
      <c r="E156" s="27"/>
      <c r="F156" s="28"/>
      <c r="G156" s="28"/>
      <c r="H156" s="28"/>
      <c r="I156" s="28"/>
      <c r="J156" s="28"/>
      <c r="K156" s="29"/>
      <c r="L156" s="28"/>
    </row>
    <row r="157" spans="1:12" ht="15" x14ac:dyDescent="0.25">
      <c r="A157" s="23"/>
      <c r="B157" s="24"/>
      <c r="C157" s="80"/>
      <c r="D157" s="81"/>
      <c r="E157" s="27"/>
      <c r="F157" s="28"/>
      <c r="G157" s="28"/>
      <c r="H157" s="28"/>
      <c r="I157" s="28"/>
      <c r="J157" s="28"/>
      <c r="K157" s="29"/>
      <c r="L157" s="28"/>
    </row>
    <row r="158" spans="1:12" ht="15" x14ac:dyDescent="0.25">
      <c r="A158" s="23"/>
      <c r="B158" s="24"/>
      <c r="C158" s="80"/>
      <c r="D158" s="82"/>
      <c r="E158" s="27"/>
      <c r="F158" s="28"/>
      <c r="G158" s="28"/>
      <c r="H158" s="28"/>
      <c r="I158" s="28"/>
      <c r="J158" s="28"/>
      <c r="K158" s="29"/>
      <c r="L158" s="28"/>
    </row>
    <row r="159" spans="1:12" ht="15" x14ac:dyDescent="0.25">
      <c r="A159" s="23"/>
      <c r="B159" s="24"/>
      <c r="C159" s="80"/>
      <c r="D159" s="82"/>
      <c r="E159" s="27"/>
      <c r="F159" s="28"/>
      <c r="G159" s="28"/>
      <c r="H159" s="28"/>
      <c r="I159" s="28"/>
      <c r="J159" s="28"/>
      <c r="K159" s="29"/>
      <c r="L159" s="28"/>
    </row>
    <row r="160" spans="1:12" ht="15.75" customHeight="1" thickBot="1" x14ac:dyDescent="0.3">
      <c r="A160" s="31"/>
      <c r="B160" s="32"/>
      <c r="C160" s="83"/>
      <c r="D160" s="34" t="s">
        <v>28</v>
      </c>
      <c r="E160" s="35"/>
      <c r="F160" s="36">
        <f>SUM(F149:F159)</f>
        <v>500</v>
      </c>
      <c r="G160" s="36">
        <f>SUM(G149:G159)</f>
        <v>24</v>
      </c>
      <c r="H160" s="36">
        <f>SUM(H149:H159)</f>
        <v>14</v>
      </c>
      <c r="I160" s="36">
        <f>SUM(I149:I159)</f>
        <v>86</v>
      </c>
      <c r="J160" s="36">
        <f>SUM(J149:J159)</f>
        <v>565</v>
      </c>
      <c r="K160" s="37"/>
      <c r="L160" s="36">
        <f>SUM(L149:L159)</f>
        <v>0</v>
      </c>
    </row>
    <row r="161" spans="1:12" ht="32.25" thickBot="1" x14ac:dyDescent="0.3">
      <c r="A161" s="16">
        <v>4</v>
      </c>
      <c r="B161" s="77">
        <v>1</v>
      </c>
      <c r="C161" s="78" t="s">
        <v>23</v>
      </c>
      <c r="D161" s="79" t="s">
        <v>24</v>
      </c>
      <c r="E161" s="43" t="s">
        <v>99</v>
      </c>
      <c r="F161" s="43">
        <v>255</v>
      </c>
      <c r="G161" s="44">
        <v>2</v>
      </c>
      <c r="H161" s="44">
        <v>8</v>
      </c>
      <c r="I161" s="44">
        <v>22</v>
      </c>
      <c r="J161" s="44">
        <v>176</v>
      </c>
      <c r="K161" s="44" t="s">
        <v>52</v>
      </c>
      <c r="L161" s="21"/>
    </row>
    <row r="162" spans="1:12" ht="16.5" thickBot="1" x14ac:dyDescent="0.3">
      <c r="A162" s="23"/>
      <c r="B162" s="24"/>
      <c r="C162" s="80"/>
      <c r="D162" s="82" t="s">
        <v>29</v>
      </c>
      <c r="E162" s="45"/>
      <c r="F162" s="45"/>
      <c r="G162" s="47"/>
      <c r="H162" s="47"/>
      <c r="I162" s="47"/>
      <c r="J162" s="47"/>
      <c r="K162" s="47"/>
      <c r="L162" s="28"/>
    </row>
    <row r="163" spans="1:12" ht="32.25" thickBot="1" x14ac:dyDescent="0.3">
      <c r="A163" s="23"/>
      <c r="B163" s="24"/>
      <c r="C163" s="80"/>
      <c r="D163" s="81" t="s">
        <v>25</v>
      </c>
      <c r="E163" s="45" t="s">
        <v>76</v>
      </c>
      <c r="F163" s="45">
        <v>200</v>
      </c>
      <c r="G163" s="47">
        <v>5</v>
      </c>
      <c r="H163" s="47">
        <v>8</v>
      </c>
      <c r="I163" s="47">
        <v>22</v>
      </c>
      <c r="J163" s="47">
        <v>151</v>
      </c>
      <c r="K163" s="47" t="s">
        <v>38</v>
      </c>
      <c r="L163" s="28"/>
    </row>
    <row r="164" spans="1:12" ht="16.5" thickBot="1" x14ac:dyDescent="0.3">
      <c r="A164" s="23"/>
      <c r="B164" s="24"/>
      <c r="C164" s="80"/>
      <c r="D164" s="81" t="s">
        <v>26</v>
      </c>
      <c r="E164" s="45" t="s">
        <v>54</v>
      </c>
      <c r="F164" s="45">
        <v>45</v>
      </c>
      <c r="G164" s="47">
        <v>2</v>
      </c>
      <c r="H164" s="47">
        <v>0</v>
      </c>
      <c r="I164" s="47">
        <v>11</v>
      </c>
      <c r="J164" s="47">
        <v>51</v>
      </c>
      <c r="K164" s="48"/>
      <c r="L164" s="28"/>
    </row>
    <row r="165" spans="1:12" ht="16.5" thickBot="1" x14ac:dyDescent="0.3">
      <c r="A165" s="23"/>
      <c r="B165" s="24"/>
      <c r="C165" s="80"/>
      <c r="D165" s="81"/>
      <c r="E165" s="45"/>
      <c r="F165" s="45"/>
      <c r="G165" s="47"/>
      <c r="H165" s="47"/>
      <c r="I165" s="47"/>
      <c r="J165" s="47"/>
      <c r="K165" s="47"/>
      <c r="L165" s="28"/>
    </row>
    <row r="166" spans="1:12" ht="15" x14ac:dyDescent="0.25">
      <c r="A166" s="23"/>
      <c r="B166" s="24"/>
      <c r="C166" s="80"/>
      <c r="D166" s="81"/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80"/>
      <c r="D167" s="81"/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80"/>
      <c r="D168" s="81"/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80"/>
      <c r="D169" s="82"/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80"/>
      <c r="D170" s="82"/>
      <c r="E170" s="27"/>
      <c r="F170" s="28"/>
      <c r="G170" s="28"/>
      <c r="H170" s="28"/>
      <c r="I170" s="28"/>
      <c r="J170" s="28"/>
      <c r="K170" s="29"/>
      <c r="L170" s="28"/>
    </row>
    <row r="171" spans="1:12" ht="15.75" thickBot="1" x14ac:dyDescent="0.3">
      <c r="A171" s="31"/>
      <c r="B171" s="32"/>
      <c r="C171" s="83"/>
      <c r="D171" s="34" t="s">
        <v>28</v>
      </c>
      <c r="E171" s="35"/>
      <c r="F171" s="36">
        <f>SUM(F161:F170)</f>
        <v>500</v>
      </c>
      <c r="G171" s="36">
        <f>SUM(G161:G170)</f>
        <v>9</v>
      </c>
      <c r="H171" s="36">
        <f>SUM(H161:H170)</f>
        <v>16</v>
      </c>
      <c r="I171" s="36">
        <f>SUM(I161:I170)</f>
        <v>55</v>
      </c>
      <c r="J171" s="36">
        <f>SUM(J161:J170)</f>
        <v>378</v>
      </c>
      <c r="K171" s="37"/>
      <c r="L171" s="36">
        <f>SUM(L161:L170)</f>
        <v>0</v>
      </c>
    </row>
    <row r="172" spans="1:12" ht="30.75" thickBot="1" x14ac:dyDescent="0.3">
      <c r="A172" s="38">
        <v>4</v>
      </c>
      <c r="B172" s="84">
        <v>2</v>
      </c>
      <c r="C172" s="78" t="s">
        <v>23</v>
      </c>
      <c r="D172" s="10" t="s">
        <v>24</v>
      </c>
      <c r="E172" s="58" t="s">
        <v>65</v>
      </c>
      <c r="F172" s="58">
        <v>125</v>
      </c>
      <c r="G172" s="59">
        <v>6</v>
      </c>
      <c r="H172" s="59">
        <v>5</v>
      </c>
      <c r="I172" s="59">
        <v>8</v>
      </c>
      <c r="J172" s="59">
        <v>107</v>
      </c>
      <c r="K172" s="59" t="s">
        <v>87</v>
      </c>
      <c r="L172" s="21"/>
    </row>
    <row r="173" spans="1:12" ht="30.75" thickBot="1" x14ac:dyDescent="0.3">
      <c r="A173" s="38"/>
      <c r="B173" s="24"/>
      <c r="C173" s="80"/>
      <c r="D173" s="93" t="s">
        <v>29</v>
      </c>
      <c r="E173" s="60" t="s">
        <v>88</v>
      </c>
      <c r="F173" s="60">
        <v>150</v>
      </c>
      <c r="G173" s="61">
        <v>3</v>
      </c>
      <c r="H173" s="61">
        <v>7</v>
      </c>
      <c r="I173" s="61">
        <v>22</v>
      </c>
      <c r="J173" s="61">
        <v>164</v>
      </c>
      <c r="K173" s="61" t="s">
        <v>41</v>
      </c>
      <c r="L173" s="28"/>
    </row>
    <row r="174" spans="1:12" ht="30.75" thickBot="1" x14ac:dyDescent="0.3">
      <c r="A174" s="38"/>
      <c r="B174" s="24"/>
      <c r="C174" s="80"/>
      <c r="D174" s="81" t="s">
        <v>25</v>
      </c>
      <c r="E174" s="60" t="s">
        <v>67</v>
      </c>
      <c r="F174" s="60">
        <v>200</v>
      </c>
      <c r="G174" s="61">
        <v>1</v>
      </c>
      <c r="H174" s="61">
        <v>0</v>
      </c>
      <c r="I174" s="61">
        <v>28</v>
      </c>
      <c r="J174" s="61">
        <v>116</v>
      </c>
      <c r="K174" s="61" t="s">
        <v>77</v>
      </c>
      <c r="L174" s="28"/>
    </row>
    <row r="175" spans="1:12" ht="15.75" thickBot="1" x14ac:dyDescent="0.3">
      <c r="A175" s="38"/>
      <c r="B175" s="24"/>
      <c r="C175" s="80"/>
      <c r="D175" s="81" t="s">
        <v>26</v>
      </c>
      <c r="E175" s="60" t="s">
        <v>45</v>
      </c>
      <c r="F175" s="60">
        <v>25</v>
      </c>
      <c r="G175" s="61">
        <v>2</v>
      </c>
      <c r="H175" s="61">
        <v>0</v>
      </c>
      <c r="I175" s="61">
        <v>11</v>
      </c>
      <c r="J175" s="61">
        <v>51</v>
      </c>
      <c r="K175" s="61"/>
      <c r="L175" s="28"/>
    </row>
    <row r="176" spans="1:12" ht="15.75" thickBot="1" x14ac:dyDescent="0.3">
      <c r="A176" s="38"/>
      <c r="B176" s="24"/>
      <c r="C176" s="80"/>
      <c r="D176" s="81"/>
      <c r="E176" s="60"/>
      <c r="F176" s="60"/>
      <c r="G176" s="61"/>
      <c r="H176" s="61"/>
      <c r="I176" s="61"/>
      <c r="J176" s="61"/>
      <c r="K176" s="48"/>
      <c r="L176" s="28"/>
    </row>
    <row r="177" spans="1:12" ht="15" x14ac:dyDescent="0.25">
      <c r="A177" s="38"/>
      <c r="B177" s="24"/>
      <c r="C177" s="80"/>
      <c r="D177" s="81"/>
      <c r="E177" s="27"/>
      <c r="F177" s="28"/>
      <c r="G177" s="28"/>
      <c r="H177" s="28"/>
      <c r="I177" s="28"/>
      <c r="J177" s="28"/>
      <c r="K177" s="29"/>
      <c r="L177" s="28"/>
    </row>
    <row r="178" spans="1:12" ht="15" x14ac:dyDescent="0.25">
      <c r="A178" s="38"/>
      <c r="B178" s="24"/>
      <c r="C178" s="80"/>
      <c r="D178" s="81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38"/>
      <c r="B179" s="24"/>
      <c r="C179" s="80"/>
      <c r="D179" s="81"/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38"/>
      <c r="B180" s="24"/>
      <c r="C180" s="80"/>
      <c r="D180" s="82"/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38"/>
      <c r="B181" s="24"/>
      <c r="C181" s="80"/>
      <c r="D181" s="82"/>
      <c r="E181" s="27"/>
      <c r="F181" s="28"/>
      <c r="G181" s="28"/>
      <c r="H181" s="28"/>
      <c r="I181" s="28"/>
      <c r="J181" s="28"/>
      <c r="K181" s="29"/>
      <c r="L181" s="28"/>
    </row>
    <row r="182" spans="1:12" ht="15.75" thickBot="1" x14ac:dyDescent="0.3">
      <c r="A182" s="39"/>
      <c r="B182" s="32"/>
      <c r="C182" s="83"/>
      <c r="D182" s="34" t="s">
        <v>28</v>
      </c>
      <c r="E182" s="35"/>
      <c r="F182" s="36">
        <f>SUM(F172:F181)</f>
        <v>500</v>
      </c>
      <c r="G182" s="36">
        <f>SUM(G172:G181)</f>
        <v>12</v>
      </c>
      <c r="H182" s="36">
        <f>SUM(H172:H181)</f>
        <v>12</v>
      </c>
      <c r="I182" s="36">
        <f>SUM(I172:I181)</f>
        <v>69</v>
      </c>
      <c r="J182" s="36">
        <f>SUM(J172:J181)</f>
        <v>438</v>
      </c>
      <c r="K182" s="37"/>
      <c r="L182" s="36">
        <f>SUM(L172:L181)</f>
        <v>0</v>
      </c>
    </row>
    <row r="183" spans="1:12" ht="63.75" thickBot="1" x14ac:dyDescent="0.3">
      <c r="A183" s="16">
        <v>4</v>
      </c>
      <c r="B183" s="77">
        <v>3</v>
      </c>
      <c r="C183" s="86" t="s">
        <v>23</v>
      </c>
      <c r="D183" s="93" t="s">
        <v>24</v>
      </c>
      <c r="E183" s="45" t="s">
        <v>92</v>
      </c>
      <c r="F183" s="43">
        <v>125</v>
      </c>
      <c r="G183" s="44">
        <v>5</v>
      </c>
      <c r="H183" s="44">
        <v>5</v>
      </c>
      <c r="I183" s="44">
        <v>34</v>
      </c>
      <c r="J183" s="44">
        <v>206</v>
      </c>
      <c r="K183" s="44" t="s">
        <v>60</v>
      </c>
      <c r="L183" s="21"/>
    </row>
    <row r="184" spans="1:12" ht="32.25" thickBot="1" x14ac:dyDescent="0.3">
      <c r="A184" s="23"/>
      <c r="B184" s="24"/>
      <c r="C184" s="80"/>
      <c r="D184" s="91" t="s">
        <v>29</v>
      </c>
      <c r="E184" s="45" t="s">
        <v>62</v>
      </c>
      <c r="F184" s="45">
        <v>150</v>
      </c>
      <c r="G184" s="47">
        <v>5</v>
      </c>
      <c r="H184" s="47">
        <v>6</v>
      </c>
      <c r="I184" s="47">
        <v>35</v>
      </c>
      <c r="J184" s="47">
        <v>221</v>
      </c>
      <c r="K184" s="47" t="s">
        <v>93</v>
      </c>
      <c r="L184" s="28"/>
    </row>
    <row r="185" spans="1:12" ht="32.25" thickBot="1" x14ac:dyDescent="0.3">
      <c r="A185" s="23"/>
      <c r="B185" s="24"/>
      <c r="C185" s="80"/>
      <c r="D185" s="10" t="s">
        <v>25</v>
      </c>
      <c r="E185" s="45" t="s">
        <v>61</v>
      </c>
      <c r="F185" s="45">
        <v>200</v>
      </c>
      <c r="G185" s="47">
        <v>0</v>
      </c>
      <c r="H185" s="47">
        <v>0</v>
      </c>
      <c r="I185" s="47">
        <v>24</v>
      </c>
      <c r="J185" s="47">
        <v>94</v>
      </c>
      <c r="K185" s="47" t="s">
        <v>48</v>
      </c>
      <c r="L185" s="28"/>
    </row>
    <row r="186" spans="1:12" ht="15.75" customHeight="1" thickBot="1" x14ac:dyDescent="0.3">
      <c r="A186" s="23"/>
      <c r="B186" s="24"/>
      <c r="C186" s="80"/>
      <c r="D186" s="94" t="s">
        <v>26</v>
      </c>
      <c r="E186" s="45" t="s">
        <v>58</v>
      </c>
      <c r="F186" s="45">
        <v>25</v>
      </c>
      <c r="G186" s="47">
        <v>2</v>
      </c>
      <c r="H186" s="47">
        <v>0</v>
      </c>
      <c r="I186" s="47">
        <v>11</v>
      </c>
      <c r="J186" s="47">
        <v>51</v>
      </c>
      <c r="K186" s="47" t="s">
        <v>86</v>
      </c>
      <c r="L186" s="28"/>
    </row>
    <row r="187" spans="1:12" ht="16.5" thickBot="1" x14ac:dyDescent="0.3">
      <c r="A187" s="23"/>
      <c r="B187" s="24"/>
      <c r="C187" s="80"/>
      <c r="D187" s="81"/>
      <c r="E187" s="45"/>
      <c r="F187" s="45"/>
      <c r="G187" s="47"/>
      <c r="H187" s="47"/>
      <c r="I187" s="47"/>
      <c r="J187" s="47"/>
      <c r="K187" s="48"/>
      <c r="L187" s="28"/>
    </row>
    <row r="188" spans="1:12" ht="15" x14ac:dyDescent="0.25">
      <c r="A188" s="23"/>
      <c r="B188" s="24"/>
      <c r="C188" s="80"/>
      <c r="D188" s="81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80"/>
      <c r="D189" s="82"/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80"/>
      <c r="D190" s="82"/>
      <c r="E190" s="27"/>
      <c r="F190" s="28"/>
      <c r="G190" s="28"/>
      <c r="H190" s="28"/>
      <c r="I190" s="28"/>
      <c r="J190" s="28"/>
      <c r="K190" s="29"/>
      <c r="L190" s="28"/>
    </row>
    <row r="191" spans="1:12" ht="15.75" thickBot="1" x14ac:dyDescent="0.3">
      <c r="A191" s="31"/>
      <c r="B191" s="32"/>
      <c r="C191" s="83"/>
      <c r="D191" s="34" t="s">
        <v>28</v>
      </c>
      <c r="E191" s="35"/>
      <c r="F191" s="36">
        <f>SUM(F183:F190)</f>
        <v>500</v>
      </c>
      <c r="G191" s="36">
        <f>SUM(G183:G190)</f>
        <v>12</v>
      </c>
      <c r="H191" s="36">
        <f>SUM(H183:H190)</f>
        <v>11</v>
      </c>
      <c r="I191" s="36">
        <f>SUM(I183:I190)</f>
        <v>104</v>
      </c>
      <c r="J191" s="36">
        <f>SUM(J183:J190)</f>
        <v>572</v>
      </c>
      <c r="K191" s="37"/>
      <c r="L191" s="36">
        <f>SUM(L183:L190)</f>
        <v>0</v>
      </c>
    </row>
    <row r="192" spans="1:12" ht="32.25" thickBot="1" x14ac:dyDescent="0.3">
      <c r="A192" s="16">
        <v>4</v>
      </c>
      <c r="B192" s="77">
        <v>4</v>
      </c>
      <c r="C192" s="86" t="s">
        <v>23</v>
      </c>
      <c r="D192" s="79" t="s">
        <v>24</v>
      </c>
      <c r="E192" s="45" t="s">
        <v>69</v>
      </c>
      <c r="F192" s="43">
        <v>125</v>
      </c>
      <c r="G192" s="44">
        <v>12</v>
      </c>
      <c r="H192" s="44">
        <v>6</v>
      </c>
      <c r="I192" s="44">
        <v>4</v>
      </c>
      <c r="J192" s="44">
        <v>119</v>
      </c>
      <c r="K192" s="44" t="s">
        <v>46</v>
      </c>
      <c r="L192" s="21"/>
    </row>
    <row r="193" spans="1:12" ht="32.25" thickBot="1" x14ac:dyDescent="0.3">
      <c r="A193" s="23"/>
      <c r="B193" s="24"/>
      <c r="C193" s="80"/>
      <c r="D193" s="82" t="s">
        <v>29</v>
      </c>
      <c r="E193" s="45" t="s">
        <v>68</v>
      </c>
      <c r="F193" s="45">
        <v>150</v>
      </c>
      <c r="G193" s="47">
        <v>9</v>
      </c>
      <c r="H193" s="47">
        <v>8</v>
      </c>
      <c r="I193" s="47">
        <v>43</v>
      </c>
      <c r="J193" s="47">
        <v>279</v>
      </c>
      <c r="K193" s="47" t="s">
        <v>43</v>
      </c>
      <c r="L193" s="28"/>
    </row>
    <row r="194" spans="1:12" ht="32.25" thickBot="1" x14ac:dyDescent="0.3">
      <c r="A194" s="23"/>
      <c r="B194" s="24"/>
      <c r="C194" s="80"/>
      <c r="D194" s="81" t="s">
        <v>25</v>
      </c>
      <c r="E194" s="45" t="s">
        <v>67</v>
      </c>
      <c r="F194" s="45">
        <v>200</v>
      </c>
      <c r="G194" s="47">
        <v>1</v>
      </c>
      <c r="H194" s="47">
        <v>0</v>
      </c>
      <c r="I194" s="47">
        <v>28</v>
      </c>
      <c r="J194" s="47">
        <v>116</v>
      </c>
      <c r="K194" s="47" t="s">
        <v>42</v>
      </c>
      <c r="L194" s="28"/>
    </row>
    <row r="195" spans="1:12" ht="16.5" thickBot="1" x14ac:dyDescent="0.3">
      <c r="A195" s="23"/>
      <c r="B195" s="24"/>
      <c r="C195" s="80"/>
      <c r="D195" s="81" t="s">
        <v>26</v>
      </c>
      <c r="E195" s="45" t="s">
        <v>64</v>
      </c>
      <c r="F195" s="45">
        <v>25</v>
      </c>
      <c r="G195" s="47">
        <v>2</v>
      </c>
      <c r="H195" s="47">
        <v>0</v>
      </c>
      <c r="I195" s="47">
        <v>11</v>
      </c>
      <c r="J195" s="47">
        <v>51</v>
      </c>
      <c r="K195" s="48"/>
      <c r="L195" s="28"/>
    </row>
    <row r="196" spans="1:12" ht="16.5" thickBot="1" x14ac:dyDescent="0.3">
      <c r="A196" s="23"/>
      <c r="B196" s="24"/>
      <c r="C196" s="80"/>
      <c r="D196" s="81"/>
      <c r="E196" s="45"/>
      <c r="F196" s="45"/>
      <c r="G196" s="47"/>
      <c r="H196" s="47"/>
      <c r="I196" s="47"/>
      <c r="J196" s="47"/>
      <c r="K196" s="47"/>
      <c r="L196" s="28"/>
    </row>
    <row r="197" spans="1:12" ht="15" x14ac:dyDescent="0.25">
      <c r="A197" s="23"/>
      <c r="B197" s="24"/>
      <c r="C197" s="80"/>
      <c r="D197" s="81"/>
      <c r="F197" s="28"/>
      <c r="G197" s="28"/>
      <c r="H197" s="28"/>
      <c r="I197" s="28"/>
      <c r="J197" s="28"/>
      <c r="K197" s="29"/>
      <c r="L197" s="28"/>
    </row>
    <row r="198" spans="1:12" ht="15" x14ac:dyDescent="0.25">
      <c r="A198" s="23"/>
      <c r="B198" s="24"/>
      <c r="C198" s="80"/>
      <c r="D198" s="81"/>
      <c r="E198" s="27"/>
      <c r="F198" s="28"/>
      <c r="G198" s="28"/>
      <c r="H198" s="28"/>
      <c r="I198" s="28"/>
      <c r="J198" s="28"/>
      <c r="K198" s="29"/>
      <c r="L198" s="28"/>
    </row>
    <row r="199" spans="1:12" ht="15" x14ac:dyDescent="0.25">
      <c r="A199" s="23"/>
      <c r="B199" s="24"/>
      <c r="C199" s="80"/>
      <c r="D199" s="81"/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23"/>
      <c r="B200" s="24"/>
      <c r="C200" s="80"/>
      <c r="D200" s="82"/>
      <c r="E200" s="27"/>
      <c r="F200" s="28"/>
      <c r="G200" s="28"/>
      <c r="H200" s="28"/>
      <c r="I200" s="28"/>
      <c r="J200" s="28"/>
      <c r="K200" s="29"/>
      <c r="L200" s="28"/>
    </row>
    <row r="201" spans="1:12" ht="15" x14ac:dyDescent="0.25">
      <c r="A201" s="23"/>
      <c r="B201" s="24"/>
      <c r="C201" s="80"/>
      <c r="D201" s="82"/>
      <c r="E201" s="27"/>
      <c r="F201" s="28"/>
      <c r="G201" s="28"/>
      <c r="H201" s="28"/>
      <c r="I201" s="28"/>
      <c r="J201" s="28"/>
      <c r="K201" s="29"/>
      <c r="L201" s="28"/>
    </row>
    <row r="202" spans="1:12" ht="15.75" thickBot="1" x14ac:dyDescent="0.3">
      <c r="A202" s="31"/>
      <c r="B202" s="32"/>
      <c r="C202" s="83"/>
      <c r="D202" s="34" t="s">
        <v>28</v>
      </c>
      <c r="E202" s="35"/>
      <c r="F202" s="36">
        <f>SUM(F192:F201)</f>
        <v>500</v>
      </c>
      <c r="G202" s="36">
        <f>SUM(G192:G201)</f>
        <v>24</v>
      </c>
      <c r="H202" s="36">
        <f>SUM(H192:H201)</f>
        <v>14</v>
      </c>
      <c r="I202" s="36">
        <f>SUM(I192:I201)</f>
        <v>86</v>
      </c>
      <c r="J202" s="36">
        <f>SUM(J192:J201)</f>
        <v>565</v>
      </c>
      <c r="K202" s="37"/>
      <c r="L202" s="36">
        <f>SUM(L192:L201)</f>
        <v>0</v>
      </c>
    </row>
    <row r="203" spans="1:12" ht="30.75" thickBot="1" x14ac:dyDescent="0.3">
      <c r="A203" s="16">
        <v>4</v>
      </c>
      <c r="B203" s="77">
        <v>5</v>
      </c>
      <c r="C203" s="86" t="s">
        <v>23</v>
      </c>
      <c r="D203" s="79" t="s">
        <v>24</v>
      </c>
      <c r="E203" s="60" t="s">
        <v>80</v>
      </c>
      <c r="F203" s="58">
        <v>205</v>
      </c>
      <c r="G203" s="59">
        <v>20</v>
      </c>
      <c r="H203" s="59">
        <v>33</v>
      </c>
      <c r="I203" s="59">
        <v>4</v>
      </c>
      <c r="J203" s="59">
        <v>398</v>
      </c>
      <c r="K203" s="59" t="s">
        <v>94</v>
      </c>
      <c r="L203" s="21"/>
    </row>
    <row r="204" spans="1:12" ht="30.75" thickBot="1" x14ac:dyDescent="0.3">
      <c r="A204" s="23"/>
      <c r="B204" s="24"/>
      <c r="C204" s="80"/>
      <c r="D204" s="91" t="s">
        <v>25</v>
      </c>
      <c r="E204" s="60" t="s">
        <v>95</v>
      </c>
      <c r="F204" s="60">
        <v>200</v>
      </c>
      <c r="G204" s="61">
        <v>5</v>
      </c>
      <c r="H204" s="61">
        <v>5</v>
      </c>
      <c r="I204" s="61">
        <v>33</v>
      </c>
      <c r="J204" s="61">
        <v>190</v>
      </c>
      <c r="K204" s="61" t="s">
        <v>37</v>
      </c>
      <c r="L204" s="28"/>
    </row>
    <row r="205" spans="1:12" ht="15.75" thickBot="1" x14ac:dyDescent="0.3">
      <c r="A205" s="23"/>
      <c r="B205" s="24"/>
      <c r="C205" s="80"/>
      <c r="D205" s="94" t="s">
        <v>26</v>
      </c>
      <c r="E205" s="60" t="s">
        <v>74</v>
      </c>
      <c r="F205" s="60">
        <v>25</v>
      </c>
      <c r="G205" s="61">
        <v>2</v>
      </c>
      <c r="H205" s="61">
        <v>0</v>
      </c>
      <c r="I205" s="61">
        <v>11</v>
      </c>
      <c r="J205" s="61">
        <v>51</v>
      </c>
      <c r="K205" s="61"/>
      <c r="L205" s="28"/>
    </row>
    <row r="206" spans="1:12" ht="15.75" thickBot="1" x14ac:dyDescent="0.3">
      <c r="A206" s="23"/>
      <c r="B206" s="24"/>
      <c r="C206" s="80"/>
      <c r="D206" s="81"/>
      <c r="E206" s="60" t="s">
        <v>55</v>
      </c>
      <c r="F206" s="60">
        <v>70</v>
      </c>
      <c r="G206" s="61">
        <v>4</v>
      </c>
      <c r="H206" s="61">
        <v>4</v>
      </c>
      <c r="I206" s="61">
        <v>39</v>
      </c>
      <c r="J206" s="61">
        <v>216</v>
      </c>
      <c r="K206" s="48"/>
      <c r="L206" s="28"/>
    </row>
    <row r="207" spans="1:12" ht="15.75" thickBot="1" x14ac:dyDescent="0.3">
      <c r="A207" s="23"/>
      <c r="B207" s="24"/>
      <c r="C207" s="80"/>
      <c r="D207" s="81"/>
      <c r="E207" s="60"/>
      <c r="F207" s="60"/>
      <c r="G207" s="61"/>
      <c r="H207" s="61"/>
      <c r="I207" s="61"/>
      <c r="J207" s="61"/>
      <c r="K207" s="61"/>
      <c r="L207" s="28"/>
    </row>
    <row r="208" spans="1:12" ht="15" x14ac:dyDescent="0.25">
      <c r="A208" s="23"/>
      <c r="B208" s="24"/>
      <c r="C208" s="80"/>
      <c r="D208" s="81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80"/>
      <c r="D209" s="81"/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80"/>
      <c r="D210" s="82"/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80"/>
      <c r="D211" s="82"/>
      <c r="E211" s="27"/>
      <c r="F211" s="28"/>
      <c r="G211" s="28"/>
      <c r="H211" s="28"/>
      <c r="I211" s="28"/>
      <c r="J211" s="28"/>
      <c r="K211" s="29"/>
      <c r="L211" s="28"/>
    </row>
    <row r="212" spans="1:12" ht="15.75" customHeight="1" thickBot="1" x14ac:dyDescent="0.3">
      <c r="A212" s="31"/>
      <c r="B212" s="32"/>
      <c r="C212" s="83"/>
      <c r="D212" s="34" t="s">
        <v>28</v>
      </c>
      <c r="E212" s="35"/>
      <c r="F212" s="36">
        <f>SUM(F203:F211)</f>
        <v>500</v>
      </c>
      <c r="G212" s="36">
        <f>SUM(G203:G211)</f>
        <v>31</v>
      </c>
      <c r="H212" s="36">
        <f>SUM(H203:H211)</f>
        <v>42</v>
      </c>
      <c r="I212" s="36">
        <f>SUM(I203:I211)</f>
        <v>87</v>
      </c>
      <c r="J212" s="36">
        <f>SUM(J203:J211)</f>
        <v>855</v>
      </c>
      <c r="K212" s="37"/>
      <c r="L212" s="36">
        <f>SUM(L203:L211)</f>
        <v>0</v>
      </c>
    </row>
    <row r="213" spans="1:12" ht="13.5" thickBot="1" x14ac:dyDescent="0.25">
      <c r="A213" s="40"/>
      <c r="B213" s="41"/>
      <c r="C213" s="103" t="s">
        <v>34</v>
      </c>
      <c r="D213" s="104"/>
      <c r="E213" s="105"/>
      <c r="F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  <c r="G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  <c r="H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  <c r="I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  <c r="J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  <c r="K213" s="42" t="s">
        <v>35</v>
      </c>
      <c r="L213" s="42" t="e">
        <f>(#REF!+#REF!+#REF!+#REF!+#REF!+#REF!+#REF!+#REF!+#REF!+#REF!+#REF!+#REF!+#REF!+#REF!+#REF!+#REF!+#REF!+#REF!+#REF!+#REF!)/(IF(#REF!=0,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1)+IF(#REF!=0, 0, 1))</f>
        <v>#REF!</v>
      </c>
    </row>
  </sheetData>
  <mergeCells count="10">
    <mergeCell ref="H1:K1"/>
    <mergeCell ref="H2:K2"/>
    <mergeCell ref="C1:E1"/>
    <mergeCell ref="C213:E213"/>
    <mergeCell ref="J39:J40"/>
    <mergeCell ref="E39:E40"/>
    <mergeCell ref="F39:F40"/>
    <mergeCell ref="G39:G40"/>
    <mergeCell ref="H39:H40"/>
    <mergeCell ref="I39:I40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5" x14ac:dyDescent="0.25"/>
  <cols>
    <col min="1" max="1" width="86" customWidth="1"/>
  </cols>
  <sheetData>
    <row r="1" spans="1:1" x14ac:dyDescent="0.25">
      <c r="A1" s="20" t="s">
        <v>31</v>
      </c>
    </row>
    <row r="4" spans="1:1" x14ac:dyDescent="0.25">
      <c r="A4" s="2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2024-01-31T10:55:28Z</dcterms:created>
  <dcterms:modified xsi:type="dcterms:W3CDTF">2025-09-22T06:57:04Z</dcterms:modified>
</cp:coreProperties>
</file>